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Excel version\"/>
    </mc:Choice>
  </mc:AlternateContent>
  <xr:revisionPtr revIDLastSave="0" documentId="8_{2B5511CB-F5F6-448F-BC0A-643CB0C9379F}" xr6:coauthVersionLast="47" xr6:coauthVersionMax="47" xr10:uidLastSave="{00000000-0000-0000-0000-000000000000}"/>
  <bookViews>
    <workbookView xWindow="-120" yWindow="-120" windowWidth="29040" windowHeight="15840" xr2:uid="{131C936F-C4AD-4ACE-A202-E04B4DA656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99" i="1"/>
  <c r="D76" i="1"/>
  <c r="D75" i="1"/>
  <c r="D74" i="1"/>
  <c r="D66" i="1"/>
  <c r="B6" i="1"/>
</calcChain>
</file>

<file path=xl/sharedStrings.xml><?xml version="1.0" encoding="utf-8"?>
<sst xmlns="http://schemas.openxmlformats.org/spreadsheetml/2006/main" count="183" uniqueCount="100">
  <si>
    <t>GO FOR GREEN</t>
  </si>
  <si>
    <t>SENNEBOGEN LLC Equipment Dealer Price List | North America</t>
  </si>
  <si>
    <t>Standard Machine Configuration</t>
  </si>
  <si>
    <t>List Price US$</t>
  </si>
  <si>
    <t>►</t>
  </si>
  <si>
    <t xml:space="preserve">SENNEBOGEN 850 M "E" series </t>
  </si>
  <si>
    <t>Engine</t>
  </si>
  <si>
    <t>Cummins X12 diesel engine (6 cylinder) with direct injection, water cooled (meets 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</si>
  <si>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</si>
  <si>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</si>
  <si>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</si>
  <si>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</si>
  <si>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</si>
  <si>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</si>
  <si>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</si>
  <si>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</si>
  <si>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</si>
  <si>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</si>
  <si>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</si>
  <si>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</si>
  <si>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</si>
  <si>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</si>
  <si>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</si>
  <si>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</si>
  <si>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</si>
  <si>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</si>
  <si>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</si>
  <si>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</si>
  <si>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</si>
  <si>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</si>
  <si>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</si>
  <si>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</si>
  <si>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</si>
  <si>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</si>
  <si>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</si>
  <si>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</si>
  <si>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</si>
  <si>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</si>
  <si>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</si>
  <si>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</si>
  <si>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</si>
  <si>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K17 - reach 55'9" / purpose built material handling working equipment  </t>
  </si>
  <si>
    <t>Straight boom, with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</si>
  <si>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</si>
  <si>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</si>
  <si>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</si>
  <si>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</si>
  <si>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</si>
  <si>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MP50E with 4-point outriggers</t>
  </si>
  <si>
    <t>Individual control of 4-point outriggers</t>
  </si>
  <si>
    <t>Automatic unlock of oscillating axle if upper carriage in longitudinal direction to under carriage</t>
  </si>
  <si>
    <t>Solid rubber tires 14.00-24 (8 units)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</si>
  <si>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</si>
  <si>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</si>
  <si>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</si>
  <si>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</si>
  <si>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</si>
  <si>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</si>
  <si>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</si>
  <si>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</si>
  <si>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</si>
  <si>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</si>
  <si>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</si>
  <si>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</si>
  <si>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</si>
  <si>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</si>
  <si>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</si>
  <si>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Protection guard for skylight (retrofit kit)</t>
  </si>
  <si>
    <t>Front protection guard for front windshield (retrofit kit)</t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</si>
  <si>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</si>
  <si>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</si>
  <si>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</si>
  <si>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1.50 yd3, 4 tine, semi-closed, OP4-150SEN-S-RT1002 (incl. hanger &amp; hoses)</t>
  </si>
  <si>
    <t>SENNEBOGEN orange peel grapple, 2.00 yd3, 4 tine, semi-closed, OP4-200SEN-S-RT1002 (incl. hanger &amp; hoses)</t>
  </si>
  <si>
    <t>SENNEBOGEN orange peel grapple, 2.50 yd3, 4 tine, semi-closed, OP4-250SEN-S-RT1002 (incl. hanger &amp; hoses)</t>
  </si>
  <si>
    <t>SENNEBOGEN orange peel grapple, 1.44 yd3, 5 tine, semi-closed, OP5-110SEN-S-RT1002 (incl. hanger &amp; hoses)</t>
  </si>
  <si>
    <t>SENNEBOGEN orange peel grapple, 1.83 yd3, 5 tine, semi-closed, OP5-140SEN-S-RT1002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</si>
  <si>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</si>
  <si>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</si>
  <si>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</si>
  <si>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</si>
  <si>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</si>
  <si>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</si>
  <si>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</si>
  <si>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</si>
  <si>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</si>
  <si>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</si>
  <si>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Strobe light mounted on cab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</si>
  <si>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</si>
  <si>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</si>
  <si>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</si>
  <si>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</si>
  <si>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</si>
  <si>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>K19 - reach 62' / straight boom / straight stick (ball valves)</t>
  </si>
  <si>
    <t>B17 - reach 55'9" / bent boom / straight stick (ball valves)</t>
  </si>
  <si>
    <t>B19 - reach 62'4" / bent boom / straight stick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</si>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</sst>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164" fontId="13" fillId="0" borderId="5" xfId="1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10" fillId="0" borderId="12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7" xfId="1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8" fillId="0" borderId="7" xfId="2" applyFont="1" applyBorder="1" applyAlignment="1">
      <alignment horizontal="left" vertical="center"/>
    </xf>
    <xf numFmtId="0" fontId="18" fillId="0" borderId="7" xfId="2" applyFont="1" applyBorder="1" applyAlignment="1">
      <alignment horizontal="right" vertical="center"/>
    </xf>
    <xf numFmtId="0" fontId="5" fillId="8" borderId="9" xfId="2" applyFont="1" applyFill="1" applyBorder="1" applyAlignment="1">
      <alignment vertical="center"/>
    </xf>
    <xf numFmtId="0" fontId="5" fillId="8" borderId="10" xfId="2" applyFont="1" applyFill="1" applyBorder="1" applyAlignment="1">
      <alignment horizontal="left" vertical="center"/>
    </xf>
    <xf numFmtId="0" fontId="5" fillId="8" borderId="10" xfId="2" applyFont="1" applyFill="1" applyBorder="1" applyAlignment="1">
      <alignment horizontal="right" vertical="center"/>
    </xf>
    <xf numFmtId="164" fontId="5" fillId="8" borderId="11" xfId="1" applyNumberFormat="1" applyFont="1" applyFill="1" applyBorder="1" applyAlignment="1">
      <alignment horizontal="right"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7" borderId="9" xfId="2" applyFont="1" applyFill="1" applyBorder="1" applyAlignment="1">
      <alignment vertical="center"/>
    </xf>
    <xf numFmtId="0" fontId="20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3" fillId="7" borderId="11" xfId="1" applyNumberFormat="1" applyFont="1" applyFill="1" applyBorder="1" applyAlignment="1">
      <alignment horizontal="right" vertical="center"/>
    </xf>
    <xf numFmtId="0" fontId="14" fillId="0" borderId="0" xfId="2" applyFont="1"/>
    <xf numFmtId="0" fontId="20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4" fillId="0" borderId="0" xfId="0" applyFont="1"/>
    <xf numFmtId="164" fontId="5" fillId="0" borderId="0" xfId="1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18" xfId="2" applyFont="1" applyBorder="1" applyAlignment="1">
      <alignment horizontal="right" vertical="top"/>
    </xf>
    <xf numFmtId="0" fontId="5" fillId="0" borderId="16" xfId="0" applyFont="1" applyBorder="1" applyAlignment="1">
      <alignment horizontal="left" vertical="center" wrapText="1"/>
    </xf>
    <xf numFmtId="0" fontId="5" fillId="0" borderId="19" xfId="2" applyFont="1" applyBorder="1" applyAlignment="1">
      <alignment horizontal="right" vertical="center"/>
    </xf>
    <xf numFmtId="164" fontId="5" fillId="0" borderId="20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81C6CA87-5ADB-47EA-A648-51576C3A1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5124450</xdr:colOff>
      <xdr:row>0</xdr:row>
      <xdr:rowOff>47625</xdr:rowOff>
    </xdr:from>
    <xdr:to>
      <xdr:col>3</xdr:col>
      <xdr:colOff>876300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6A9775-E5B1-4076-9E60-983BADD3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5CFD-19BD-416C-838E-4A76D71C4E38}">
  <dimension ref="A1:HF110"/>
  <sheetViews>
    <sheetView tabSelected="1" workbookViewId="0">
      <selection activeCell="B16" sqref="B16"/>
    </sheetView>
  </sheetViews>
  <sheetFormatPr defaultColWidth="8.5703125" defaultRowHeight="12.75"/>
  <cols>
    <col min="1" max="1" width="4.140625" style="95" customWidth="1"/>
    <col min="2" max="2" width="81.85546875" style="96" customWidth="1"/>
    <col min="3" max="3" width="10.7109375" style="97" customWidth="1"/>
    <col min="4" max="4" width="15.28515625" style="98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0.9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1264170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40" t="s">
        <v>28</v>
      </c>
      <c r="C32" s="37"/>
      <c r="D32" s="38"/>
    </row>
    <row r="33" spans="1:4" s="25" customFormat="1">
      <c r="A33" s="35" t="s">
        <v>4</v>
      </c>
      <c r="B33" s="36" t="s">
        <v>29</v>
      </c>
      <c r="C33" s="37"/>
      <c r="D33" s="38"/>
    </row>
    <row r="34" spans="1:4" s="25" customFormat="1">
      <c r="A34" s="35" t="s">
        <v>4</v>
      </c>
      <c r="B34" s="36" t="s">
        <v>30</v>
      </c>
      <c r="C34" s="37"/>
      <c r="D34" s="38"/>
    </row>
    <row r="35" spans="1:4" s="25" customFormat="1">
      <c r="A35" s="35" t="s">
        <v>4</v>
      </c>
      <c r="B35" s="36" t="s">
        <v>31</v>
      </c>
      <c r="C35" s="37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35" t="s">
        <v>4</v>
      </c>
      <c r="B41" s="36" t="s">
        <v>37</v>
      </c>
      <c r="C41" s="37"/>
      <c r="D41" s="38"/>
    </row>
    <row r="42" spans="1:4" s="25" customFormat="1">
      <c r="A42" s="35" t="s">
        <v>4</v>
      </c>
      <c r="B42" s="36" t="s">
        <v>38</v>
      </c>
      <c r="C42" s="37"/>
      <c r="D42" s="38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25" customFormat="1" ht="15" customHeight="1">
      <c r="A44" s="31"/>
      <c r="B44" s="32" t="s">
        <v>40</v>
      </c>
      <c r="C44" s="33"/>
      <c r="D44" s="34"/>
    </row>
    <row r="45" spans="1:4" s="25" customFormat="1">
      <c r="A45" s="35" t="s">
        <v>4</v>
      </c>
      <c r="B45" s="40" t="s">
        <v>41</v>
      </c>
      <c r="C45" s="37"/>
      <c r="D45" s="38"/>
    </row>
    <row r="46" spans="1:4" s="43" customFormat="1">
      <c r="A46" s="35" t="s">
        <v>4</v>
      </c>
      <c r="B46" s="40" t="s">
        <v>42</v>
      </c>
      <c r="C46" s="41"/>
      <c r="D46" s="42"/>
    </row>
    <row r="47" spans="1:4" s="43" customFormat="1">
      <c r="A47" s="35" t="s">
        <v>4</v>
      </c>
      <c r="B47" s="40" t="s">
        <v>43</v>
      </c>
      <c r="C47" s="41"/>
      <c r="D47" s="42"/>
    </row>
    <row r="48" spans="1:4" s="25" customFormat="1">
      <c r="A48" s="35" t="s">
        <v>4</v>
      </c>
      <c r="B48" s="36" t="s">
        <v>44</v>
      </c>
      <c r="C48" s="37"/>
      <c r="D48" s="38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>
      <c r="A50" s="35" t="s">
        <v>4</v>
      </c>
      <c r="B50" s="36" t="s">
        <v>46</v>
      </c>
      <c r="C50" s="37"/>
      <c r="D50" s="38"/>
    </row>
    <row r="51" spans="1:4" s="25" customFormat="1" ht="15" customHeight="1">
      <c r="A51" s="31"/>
      <c r="B51" s="32" t="s">
        <v>47</v>
      </c>
      <c r="C51" s="33"/>
      <c r="D51" s="34"/>
    </row>
    <row r="52" spans="1:4" s="25" customFormat="1">
      <c r="A52" s="35" t="s">
        <v>4</v>
      </c>
      <c r="B52" s="36" t="s">
        <v>48</v>
      </c>
      <c r="C52" s="37"/>
      <c r="D52" s="38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>
      <c r="A58" s="35" t="s">
        <v>4</v>
      </c>
      <c r="B58" s="36" t="s">
        <v>54</v>
      </c>
      <c r="C58" s="44"/>
      <c r="D58" s="38"/>
    </row>
    <row r="59" spans="1:4" s="25" customFormat="1">
      <c r="A59" s="35" t="s">
        <v>4</v>
      </c>
      <c r="B59" s="36" t="s">
        <v>55</v>
      </c>
      <c r="C59" s="37"/>
      <c r="D59" s="38"/>
    </row>
    <row r="60" spans="1:4" s="25" customFormat="1">
      <c r="A60" s="35" t="s">
        <v>4</v>
      </c>
      <c r="B60" s="36" t="s">
        <v>56</v>
      </c>
      <c r="C60" s="37"/>
      <c r="D60" s="38"/>
    </row>
    <row r="61" spans="1:4" s="25" customFormat="1">
      <c r="A61" s="35" t="s">
        <v>4</v>
      </c>
      <c r="B61" s="36" t="s">
        <v>57</v>
      </c>
      <c r="C61" s="37"/>
      <c r="D61" s="38"/>
    </row>
    <row r="62" spans="1:4" s="25" customFormat="1">
      <c r="A62" s="35" t="s">
        <v>4</v>
      </c>
      <c r="B62" s="36" t="s">
        <v>58</v>
      </c>
      <c r="C62" s="37"/>
      <c r="D62" s="38"/>
    </row>
    <row r="63" spans="1:4" s="25" customFormat="1">
      <c r="A63" s="45"/>
      <c r="B63" s="46" t="s">
        <v>59</v>
      </c>
      <c r="C63" s="46"/>
      <c r="D63" s="47"/>
    </row>
    <row r="64" spans="1:4" s="25" customFormat="1">
      <c r="A64" s="48" t="s">
        <v>4</v>
      </c>
      <c r="B64" s="40" t="s">
        <v>60</v>
      </c>
      <c r="C64" s="37"/>
      <c r="D64" s="39">
        <v>48390</v>
      </c>
    </row>
    <row r="65" spans="1:4" s="25" customFormat="1" ht="12.6" customHeight="1">
      <c r="A65" s="48" t="s">
        <v>4</v>
      </c>
      <c r="B65" s="40" t="s">
        <v>61</v>
      </c>
      <c r="C65" s="37"/>
      <c r="D65" s="38"/>
    </row>
    <row r="66" spans="1:4" s="52" customFormat="1" ht="1.9" hidden="1" customHeight="1">
      <c r="A66" s="49"/>
      <c r="B66" s="50"/>
      <c r="C66" s="44"/>
      <c r="D66" s="51" t="e">
        <f>IF(#REF!&lt;"",ROUNDUP(+#REF!*(100%+'[1]GENERAL TERMS &amp; CONDITIONS'!$F$6),-1),"")</f>
        <v>#REF!</v>
      </c>
    </row>
    <row r="67" spans="1:4" ht="13.5" thickBot="1">
      <c r="A67" s="53"/>
      <c r="B67" s="54" t="s">
        <v>62</v>
      </c>
      <c r="C67" s="55"/>
      <c r="D67" s="56">
        <v>1312560</v>
      </c>
    </row>
    <row r="68" spans="1:4" s="52" customFormat="1" ht="1.9" customHeight="1">
      <c r="A68" s="49"/>
      <c r="B68" s="50"/>
      <c r="C68" s="44"/>
      <c r="D68" s="51"/>
    </row>
    <row r="69" spans="1:4" ht="9.6" customHeight="1">
      <c r="A69" s="57"/>
      <c r="B69" s="58" t="s">
        <v>63</v>
      </c>
      <c r="C69" s="59"/>
      <c r="D69" s="38"/>
    </row>
    <row r="70" spans="1:4" s="60" customFormat="1" ht="11.25">
      <c r="A70" s="57"/>
      <c r="B70" s="36" t="s">
        <v>64</v>
      </c>
      <c r="C70" s="37"/>
      <c r="D70" s="38">
        <v>8720</v>
      </c>
    </row>
    <row r="71" spans="1:4" s="60" customFormat="1" ht="11.25">
      <c r="A71" s="61"/>
      <c r="B71" s="62" t="s">
        <v>65</v>
      </c>
      <c r="C71" s="63"/>
      <c r="D71" s="64">
        <v>23470</v>
      </c>
    </row>
    <row r="72" spans="1:4" s="60" customFormat="1" ht="11.25">
      <c r="A72" s="57"/>
      <c r="B72" s="36"/>
      <c r="C72" s="37"/>
      <c r="D72" s="38"/>
    </row>
    <row r="73" spans="1:4" s="25" customFormat="1" ht="15" customHeight="1">
      <c r="A73" s="65" t="s">
        <v>66</v>
      </c>
      <c r="B73" s="66"/>
      <c r="C73" s="67"/>
      <c r="D73" s="24"/>
    </row>
    <row r="74" spans="1:4" s="25" customFormat="1" ht="12.6" hidden="1" customHeight="1">
      <c r="A74" s="68"/>
      <c r="B74" s="69" t="s">
        <v>25</v>
      </c>
      <c r="C74" s="70"/>
      <c r="D74" s="71" t="e">
        <f>IF(#REF!&lt;"",ROUNDUP(+#REF!*(100%+'[1]GENERAL TERMS &amp; CONDITIONS'!$F$6),-1),"")</f>
        <v>#REF!</v>
      </c>
    </row>
    <row r="75" spans="1:4" s="25" customFormat="1" hidden="1">
      <c r="A75" s="72" t="s">
        <v>4</v>
      </c>
      <c r="B75" s="73" t="s">
        <v>67</v>
      </c>
      <c r="C75" s="74"/>
      <c r="D75" s="75" t="e">
        <f>IF(#REF!&lt;"",ROUNDUP(+#REF!*(100%+'[1]GENERAL TERMS &amp; CONDITIONS'!$F$7),-1),"")</f>
        <v>#REF!</v>
      </c>
    </row>
    <row r="76" spans="1:4" s="25" customFormat="1" hidden="1">
      <c r="A76" s="72" t="s">
        <v>4</v>
      </c>
      <c r="B76" s="73" t="s">
        <v>68</v>
      </c>
      <c r="C76" s="74"/>
      <c r="D76" s="75" t="e">
        <f>IF(#REF!&lt;"",ROUNDUP(+#REF!*(100%+'[1]GENERAL TERMS &amp; CONDITIONS'!$F$7),-1),"")</f>
        <v>#REF!</v>
      </c>
    </row>
    <row r="77" spans="1:4">
      <c r="A77" s="31"/>
      <c r="B77" s="32" t="s">
        <v>69</v>
      </c>
      <c r="C77" s="33"/>
      <c r="D77" s="34"/>
    </row>
    <row r="78" spans="1:4">
      <c r="A78" s="35" t="s">
        <v>4</v>
      </c>
      <c r="B78" s="36" t="s">
        <v>70</v>
      </c>
      <c r="C78" s="37"/>
      <c r="D78" s="38">
        <v>4010</v>
      </c>
    </row>
    <row r="79" spans="1:4" s="76" customFormat="1">
      <c r="A79" s="45"/>
      <c r="B79" s="46" t="s">
        <v>71</v>
      </c>
      <c r="C79" s="46"/>
      <c r="D79" s="34"/>
    </row>
    <row r="80" spans="1:4" s="76" customFormat="1">
      <c r="A80" s="48" t="s">
        <v>4</v>
      </c>
      <c r="B80" s="40" t="s">
        <v>72</v>
      </c>
      <c r="C80" s="40"/>
      <c r="D80" s="38">
        <v>49800</v>
      </c>
    </row>
    <row r="81" spans="1:214" s="76" customFormat="1">
      <c r="A81" s="48" t="s">
        <v>4</v>
      </c>
      <c r="B81" s="40" t="s">
        <v>73</v>
      </c>
      <c r="C81" s="40"/>
      <c r="D81" s="38">
        <v>51660</v>
      </c>
    </row>
    <row r="82" spans="1:214" s="76" customFormat="1">
      <c r="A82" s="48" t="s">
        <v>4</v>
      </c>
      <c r="B82" s="40" t="s">
        <v>74</v>
      </c>
      <c r="C82" s="40"/>
      <c r="D82" s="38">
        <v>58510</v>
      </c>
    </row>
    <row r="83" spans="1:214" s="76" customFormat="1">
      <c r="A83" s="48" t="s">
        <v>4</v>
      </c>
      <c r="B83" s="40" t="s">
        <v>75</v>
      </c>
      <c r="C83" s="77"/>
      <c r="D83" s="38">
        <v>55870</v>
      </c>
    </row>
    <row r="84" spans="1:214" s="76" customFormat="1">
      <c r="A84" s="48" t="s">
        <v>4</v>
      </c>
      <c r="B84" s="40" t="s">
        <v>76</v>
      </c>
      <c r="C84" s="77"/>
      <c r="D84" s="38">
        <v>57550</v>
      </c>
    </row>
    <row r="85" spans="1:214" s="25" customFormat="1">
      <c r="A85" s="78"/>
      <c r="B85" s="32" t="s">
        <v>6</v>
      </c>
      <c r="C85" s="33"/>
      <c r="D85" s="34"/>
    </row>
    <row r="86" spans="1:214" s="25" customFormat="1">
      <c r="A86" s="35" t="s">
        <v>4</v>
      </c>
      <c r="B86" s="36" t="s">
        <v>77</v>
      </c>
      <c r="C86" s="37"/>
      <c r="D86" s="38">
        <v>2290</v>
      </c>
    </row>
    <row r="87" spans="1:214" s="43" customFormat="1">
      <c r="A87" s="79" t="s">
        <v>4</v>
      </c>
      <c r="B87" s="80" t="s">
        <v>78</v>
      </c>
      <c r="C87" s="81" t="s">
        <v>79</v>
      </c>
      <c r="D87" s="42">
        <v>-29400</v>
      </c>
    </row>
    <row r="88" spans="1:214">
      <c r="A88" s="31"/>
      <c r="B88" s="32" t="s">
        <v>12</v>
      </c>
      <c r="C88" s="33"/>
      <c r="D88" s="34"/>
    </row>
    <row r="89" spans="1:214">
      <c r="A89" s="35" t="s">
        <v>4</v>
      </c>
      <c r="B89" s="36" t="s">
        <v>80</v>
      </c>
      <c r="C89" s="37"/>
      <c r="D89" s="38">
        <v>12960</v>
      </c>
    </row>
    <row r="90" spans="1:214" s="25" customFormat="1">
      <c r="A90" s="31"/>
      <c r="B90" s="32" t="s">
        <v>25</v>
      </c>
      <c r="C90" s="33"/>
      <c r="D90" s="82"/>
    </row>
    <row r="91" spans="1:214" s="83" customFormat="1">
      <c r="A91" s="79" t="s">
        <v>4</v>
      </c>
      <c r="B91" s="80" t="s">
        <v>81</v>
      </c>
      <c r="C91" s="81"/>
      <c r="D91" s="42">
        <v>30940</v>
      </c>
    </row>
    <row r="92" spans="1:214" s="87" customFormat="1">
      <c r="A92" s="84" t="s">
        <v>4</v>
      </c>
      <c r="B92" s="85" t="s">
        <v>82</v>
      </c>
      <c r="C92" s="86"/>
      <c r="D92" s="42">
        <v>10730</v>
      </c>
    </row>
    <row r="93" spans="1:214" s="83" customFormat="1">
      <c r="A93" s="79" t="s">
        <v>4</v>
      </c>
      <c r="B93" s="80" t="s">
        <v>83</v>
      </c>
      <c r="C93" s="81"/>
      <c r="D93" s="42">
        <v>11180</v>
      </c>
    </row>
    <row r="94" spans="1:214" s="83" customFormat="1">
      <c r="A94" s="79" t="s">
        <v>4</v>
      </c>
      <c r="B94" s="80" t="s">
        <v>84</v>
      </c>
      <c r="C94" s="81"/>
      <c r="D94" s="42">
        <v>17570</v>
      </c>
    </row>
    <row r="95" spans="1:214">
      <c r="A95" s="35" t="s">
        <v>4</v>
      </c>
      <c r="B95" s="36" t="s">
        <v>85</v>
      </c>
      <c r="C95" s="37"/>
      <c r="D95" s="38">
        <v>3130</v>
      </c>
    </row>
    <row r="96" spans="1:214">
      <c r="A96" s="35" t="s">
        <v>4</v>
      </c>
      <c r="B96" s="36" t="s">
        <v>86</v>
      </c>
      <c r="C96" s="37"/>
      <c r="D96" s="38">
        <v>1330</v>
      </c>
      <c r="E96" s="36"/>
      <c r="F96" s="88"/>
      <c r="G96" s="44"/>
      <c r="H96" s="36"/>
      <c r="I96" s="36"/>
      <c r="J96" s="88"/>
      <c r="K96" s="44"/>
      <c r="L96" s="36"/>
      <c r="M96" s="36"/>
      <c r="N96" s="88"/>
      <c r="O96" s="44"/>
      <c r="P96" s="36"/>
      <c r="Q96" s="36"/>
      <c r="R96" s="88"/>
      <c r="S96" s="44"/>
      <c r="T96" s="36"/>
      <c r="U96" s="36"/>
      <c r="V96" s="88"/>
      <c r="W96" s="44"/>
      <c r="X96" s="36"/>
      <c r="Y96" s="36"/>
      <c r="Z96" s="88"/>
      <c r="AA96" s="44"/>
      <c r="AB96" s="36"/>
      <c r="AC96" s="36"/>
      <c r="AD96" s="88"/>
      <c r="AE96" s="44"/>
      <c r="AF96" s="36"/>
      <c r="AG96" s="36"/>
      <c r="AH96" s="88"/>
      <c r="AI96" s="44"/>
      <c r="AJ96" s="36"/>
      <c r="AK96" s="36"/>
      <c r="AL96" s="88"/>
      <c r="AM96" s="44"/>
      <c r="AN96" s="36"/>
      <c r="AO96" s="36"/>
      <c r="AP96" s="88"/>
      <c r="AQ96" s="44"/>
      <c r="AR96" s="36"/>
      <c r="AS96" s="36"/>
      <c r="AT96" s="88"/>
      <c r="AU96" s="44"/>
      <c r="AV96" s="36"/>
      <c r="AW96" s="36"/>
      <c r="AX96" s="88"/>
      <c r="AY96" s="44"/>
      <c r="AZ96" s="36"/>
      <c r="BA96" s="36"/>
      <c r="BB96" s="88"/>
      <c r="BC96" s="44"/>
      <c r="BD96" s="36"/>
      <c r="BE96" s="36"/>
      <c r="BF96" s="88"/>
      <c r="BG96" s="44"/>
      <c r="BH96" s="36"/>
      <c r="BI96" s="36"/>
      <c r="BJ96" s="88"/>
      <c r="BK96" s="44"/>
      <c r="BL96" s="36"/>
      <c r="BM96" s="36"/>
      <c r="BN96" s="88"/>
      <c r="BO96" s="44"/>
      <c r="BP96" s="36"/>
      <c r="BQ96" s="36"/>
      <c r="BR96" s="88"/>
      <c r="BS96" s="44"/>
      <c r="BT96" s="36"/>
      <c r="BU96" s="36"/>
      <c r="BV96" s="88"/>
      <c r="BW96" s="44"/>
      <c r="BX96" s="36"/>
      <c r="BY96" s="36"/>
      <c r="BZ96" s="88"/>
      <c r="CA96" s="44"/>
      <c r="CB96" s="36"/>
      <c r="CC96" s="36"/>
      <c r="CD96" s="88"/>
      <c r="CE96" s="44"/>
      <c r="CF96" s="36"/>
      <c r="CG96" s="36"/>
      <c r="CH96" s="88"/>
      <c r="CI96" s="44"/>
      <c r="CJ96" s="36"/>
      <c r="CK96" s="36"/>
      <c r="CL96" s="88"/>
      <c r="CM96" s="44"/>
      <c r="CN96" s="36"/>
      <c r="CO96" s="36"/>
      <c r="CP96" s="88"/>
      <c r="CQ96" s="44"/>
      <c r="CR96" s="36"/>
      <c r="CS96" s="36"/>
      <c r="CT96" s="88"/>
      <c r="CU96" s="44"/>
      <c r="CV96" s="36"/>
      <c r="CW96" s="36"/>
      <c r="CX96" s="88"/>
      <c r="CY96" s="44"/>
      <c r="CZ96" s="36"/>
      <c r="DA96" s="36"/>
      <c r="DB96" s="88"/>
      <c r="DC96" s="44"/>
      <c r="DD96" s="36"/>
      <c r="DE96" s="36"/>
      <c r="DF96" s="88"/>
      <c r="DG96" s="44"/>
      <c r="DH96" s="36"/>
      <c r="DI96" s="36"/>
      <c r="DJ96" s="88"/>
      <c r="DK96" s="44"/>
      <c r="DL96" s="36"/>
      <c r="DM96" s="36"/>
      <c r="DN96" s="88"/>
      <c r="DO96" s="44"/>
      <c r="DP96" s="36"/>
      <c r="DQ96" s="36"/>
      <c r="DR96" s="88"/>
      <c r="DS96" s="44"/>
      <c r="DT96" s="36"/>
      <c r="DU96" s="36"/>
      <c r="DV96" s="88"/>
      <c r="DW96" s="44"/>
      <c r="DX96" s="36"/>
      <c r="DY96" s="36"/>
      <c r="DZ96" s="88"/>
      <c r="EA96" s="44"/>
      <c r="EB96" s="36"/>
      <c r="EC96" s="36"/>
      <c r="ED96" s="88"/>
      <c r="EE96" s="44"/>
      <c r="EF96" s="36"/>
      <c r="EG96" s="36"/>
      <c r="EH96" s="88"/>
      <c r="EI96" s="44"/>
      <c r="EJ96" s="36"/>
      <c r="EK96" s="36"/>
      <c r="EL96" s="88"/>
      <c r="EM96" s="44"/>
      <c r="EN96" s="36"/>
      <c r="EO96" s="36"/>
      <c r="EP96" s="88"/>
      <c r="EQ96" s="44"/>
      <c r="ER96" s="36"/>
      <c r="ES96" s="36"/>
      <c r="ET96" s="88"/>
      <c r="EU96" s="44"/>
      <c r="EV96" s="36"/>
      <c r="EW96" s="36"/>
      <c r="EX96" s="88"/>
      <c r="EY96" s="44"/>
      <c r="EZ96" s="36"/>
      <c r="FA96" s="36"/>
      <c r="FB96" s="88"/>
      <c r="FC96" s="44"/>
      <c r="FD96" s="36"/>
      <c r="FE96" s="36"/>
      <c r="FF96" s="88"/>
      <c r="FG96" s="44"/>
      <c r="FH96" s="36"/>
      <c r="FI96" s="36"/>
      <c r="FJ96" s="88"/>
      <c r="FK96" s="44"/>
      <c r="FL96" s="36"/>
      <c r="FM96" s="36"/>
      <c r="FN96" s="88"/>
      <c r="FO96" s="44"/>
      <c r="FP96" s="36"/>
      <c r="FQ96" s="36"/>
      <c r="FR96" s="88"/>
      <c r="FS96" s="44"/>
      <c r="FT96" s="36"/>
      <c r="FU96" s="36"/>
      <c r="FV96" s="88"/>
      <c r="FW96" s="44"/>
      <c r="FX96" s="36"/>
      <c r="FY96" s="36"/>
      <c r="FZ96" s="88"/>
      <c r="GA96" s="44"/>
      <c r="GB96" s="36"/>
      <c r="GC96" s="36"/>
      <c r="GD96" s="88"/>
      <c r="GE96" s="44"/>
      <c r="GF96" s="36"/>
      <c r="GG96" s="36"/>
      <c r="GH96" s="88"/>
      <c r="GI96" s="44"/>
      <c r="GJ96" s="36"/>
      <c r="GK96" s="36"/>
      <c r="GL96" s="88"/>
      <c r="GM96" s="44"/>
      <c r="GN96" s="36"/>
      <c r="GO96" s="36"/>
      <c r="GP96" s="88"/>
      <c r="GQ96" s="44"/>
      <c r="GR96" s="36"/>
      <c r="GS96" s="36"/>
      <c r="GT96" s="88"/>
      <c r="GU96" s="44"/>
      <c r="GV96" s="36"/>
      <c r="GW96" s="36"/>
      <c r="GX96" s="88"/>
      <c r="GY96" s="44"/>
      <c r="GZ96" s="36"/>
      <c r="HA96" s="36"/>
      <c r="HB96" s="88"/>
      <c r="HC96" s="44"/>
      <c r="HD96" s="36"/>
      <c r="HE96" s="36"/>
      <c r="HF96" s="88"/>
    </row>
    <row r="97" spans="1:214">
      <c r="A97" s="35" t="s">
        <v>4</v>
      </c>
      <c r="B97" s="36" t="s">
        <v>87</v>
      </c>
      <c r="C97" s="44"/>
      <c r="D97" s="38">
        <v>890</v>
      </c>
      <c r="E97" s="36"/>
      <c r="F97" s="88"/>
      <c r="G97" s="44"/>
      <c r="H97" s="36"/>
      <c r="I97" s="36"/>
      <c r="J97" s="88"/>
      <c r="K97" s="44"/>
      <c r="L97" s="36"/>
      <c r="M97" s="36"/>
      <c r="N97" s="88"/>
      <c r="O97" s="44"/>
      <c r="P97" s="36"/>
      <c r="Q97" s="36"/>
      <c r="R97" s="88"/>
      <c r="S97" s="44"/>
      <c r="T97" s="36"/>
      <c r="U97" s="36"/>
      <c r="V97" s="88"/>
      <c r="W97" s="44"/>
      <c r="X97" s="36"/>
      <c r="Y97" s="36"/>
      <c r="Z97" s="88"/>
      <c r="AA97" s="44"/>
      <c r="AB97" s="36"/>
      <c r="AC97" s="36"/>
      <c r="AD97" s="88"/>
      <c r="AE97" s="44"/>
      <c r="AF97" s="36"/>
      <c r="AG97" s="36"/>
      <c r="AH97" s="88"/>
      <c r="AI97" s="44"/>
      <c r="AJ97" s="36"/>
      <c r="AK97" s="36"/>
      <c r="AL97" s="88"/>
      <c r="AM97" s="44"/>
      <c r="AN97" s="36"/>
      <c r="AO97" s="36"/>
      <c r="AP97" s="88"/>
      <c r="AQ97" s="44"/>
      <c r="AR97" s="36"/>
      <c r="AS97" s="36"/>
      <c r="AT97" s="88"/>
      <c r="AU97" s="44"/>
      <c r="AV97" s="36"/>
      <c r="AW97" s="36"/>
      <c r="AX97" s="88"/>
      <c r="AY97" s="44"/>
      <c r="AZ97" s="36"/>
      <c r="BA97" s="36"/>
      <c r="BB97" s="88"/>
      <c r="BC97" s="44"/>
      <c r="BD97" s="36"/>
      <c r="BE97" s="36"/>
      <c r="BF97" s="88"/>
      <c r="BG97" s="44"/>
      <c r="BH97" s="36"/>
      <c r="BI97" s="36"/>
      <c r="BJ97" s="88"/>
      <c r="BK97" s="44"/>
      <c r="BL97" s="36"/>
      <c r="BM97" s="36"/>
      <c r="BN97" s="88"/>
      <c r="BO97" s="44"/>
      <c r="BP97" s="36"/>
      <c r="BQ97" s="36"/>
      <c r="BR97" s="88"/>
      <c r="BS97" s="44"/>
      <c r="BT97" s="36"/>
      <c r="BU97" s="36"/>
      <c r="BV97" s="88"/>
      <c r="BW97" s="44"/>
      <c r="BX97" s="36"/>
      <c r="BY97" s="36"/>
      <c r="BZ97" s="88"/>
      <c r="CA97" s="44"/>
      <c r="CB97" s="36"/>
      <c r="CC97" s="36"/>
      <c r="CD97" s="88"/>
      <c r="CE97" s="44"/>
      <c r="CF97" s="36"/>
      <c r="CG97" s="36"/>
      <c r="CH97" s="88"/>
      <c r="CI97" s="44"/>
      <c r="CJ97" s="36"/>
      <c r="CK97" s="36"/>
      <c r="CL97" s="88"/>
      <c r="CM97" s="44"/>
      <c r="CN97" s="36"/>
      <c r="CO97" s="36"/>
      <c r="CP97" s="88"/>
      <c r="CQ97" s="44"/>
      <c r="CR97" s="36"/>
      <c r="CS97" s="36"/>
      <c r="CT97" s="88"/>
      <c r="CU97" s="44"/>
      <c r="CV97" s="36"/>
      <c r="CW97" s="36"/>
      <c r="CX97" s="88"/>
      <c r="CY97" s="44"/>
      <c r="CZ97" s="36"/>
      <c r="DA97" s="36"/>
      <c r="DB97" s="88"/>
      <c r="DC97" s="44"/>
      <c r="DD97" s="36"/>
      <c r="DE97" s="36"/>
      <c r="DF97" s="88"/>
      <c r="DG97" s="44"/>
      <c r="DH97" s="36"/>
      <c r="DI97" s="36"/>
      <c r="DJ97" s="88"/>
      <c r="DK97" s="44"/>
      <c r="DL97" s="36"/>
      <c r="DM97" s="36"/>
      <c r="DN97" s="88"/>
      <c r="DO97" s="44"/>
      <c r="DP97" s="36"/>
      <c r="DQ97" s="36"/>
      <c r="DR97" s="88"/>
      <c r="DS97" s="44"/>
      <c r="DT97" s="36"/>
      <c r="DU97" s="36"/>
      <c r="DV97" s="88"/>
      <c r="DW97" s="44"/>
      <c r="DX97" s="36"/>
      <c r="DY97" s="36"/>
      <c r="DZ97" s="88"/>
      <c r="EA97" s="44"/>
      <c r="EB97" s="36"/>
      <c r="EC97" s="36"/>
      <c r="ED97" s="88"/>
      <c r="EE97" s="44"/>
      <c r="EF97" s="36"/>
      <c r="EG97" s="36"/>
      <c r="EH97" s="88"/>
      <c r="EI97" s="44"/>
      <c r="EJ97" s="36"/>
      <c r="EK97" s="36"/>
      <c r="EL97" s="88"/>
      <c r="EM97" s="44"/>
      <c r="EN97" s="36"/>
      <c r="EO97" s="36"/>
      <c r="EP97" s="88"/>
      <c r="EQ97" s="44"/>
      <c r="ER97" s="36"/>
      <c r="ES97" s="36"/>
      <c r="ET97" s="88"/>
      <c r="EU97" s="44"/>
      <c r="EV97" s="36"/>
      <c r="EW97" s="36"/>
      <c r="EX97" s="88"/>
      <c r="EY97" s="44"/>
      <c r="EZ97" s="36"/>
      <c r="FA97" s="36"/>
      <c r="FB97" s="88"/>
      <c r="FC97" s="44"/>
      <c r="FD97" s="36"/>
      <c r="FE97" s="36"/>
      <c r="FF97" s="88"/>
      <c r="FG97" s="44"/>
      <c r="FH97" s="36"/>
      <c r="FI97" s="36"/>
      <c r="FJ97" s="88"/>
      <c r="FK97" s="44"/>
      <c r="FL97" s="36"/>
      <c r="FM97" s="36"/>
      <c r="FN97" s="88"/>
      <c r="FO97" s="44"/>
      <c r="FP97" s="36"/>
      <c r="FQ97" s="36"/>
      <c r="FR97" s="88"/>
      <c r="FS97" s="44"/>
      <c r="FT97" s="36"/>
      <c r="FU97" s="36"/>
      <c r="FV97" s="88"/>
      <c r="FW97" s="44"/>
      <c r="FX97" s="36"/>
      <c r="FY97" s="36"/>
      <c r="FZ97" s="88"/>
      <c r="GA97" s="44"/>
      <c r="GB97" s="36"/>
      <c r="GC97" s="36"/>
      <c r="GD97" s="88"/>
      <c r="GE97" s="44"/>
      <c r="GF97" s="36"/>
      <c r="GG97" s="36"/>
      <c r="GH97" s="88"/>
      <c r="GI97" s="44"/>
      <c r="GJ97" s="36"/>
      <c r="GK97" s="36"/>
      <c r="GL97" s="88"/>
      <c r="GM97" s="44"/>
      <c r="GN97" s="36"/>
      <c r="GO97" s="36"/>
      <c r="GP97" s="88"/>
      <c r="GQ97" s="44"/>
      <c r="GR97" s="36"/>
      <c r="GS97" s="36"/>
      <c r="GT97" s="88"/>
      <c r="GU97" s="44"/>
      <c r="GV97" s="36"/>
      <c r="GW97" s="36"/>
      <c r="GX97" s="88"/>
      <c r="GY97" s="44"/>
      <c r="GZ97" s="36"/>
      <c r="HA97" s="36"/>
      <c r="HB97" s="88"/>
      <c r="HC97" s="44"/>
      <c r="HD97" s="36"/>
      <c r="HE97" s="36"/>
      <c r="HF97" s="88"/>
    </row>
    <row r="98" spans="1:214">
      <c r="A98" s="35" t="s">
        <v>4</v>
      </c>
      <c r="B98" s="36" t="s">
        <v>88</v>
      </c>
      <c r="C98" s="37"/>
      <c r="D98" s="38">
        <v>1000</v>
      </c>
      <c r="E98" s="36"/>
      <c r="F98" s="88"/>
      <c r="G98" s="44"/>
      <c r="H98" s="36"/>
      <c r="I98" s="36"/>
      <c r="J98" s="88"/>
      <c r="K98" s="44"/>
      <c r="L98" s="36"/>
      <c r="M98" s="36"/>
      <c r="N98" s="88"/>
      <c r="O98" s="44"/>
      <c r="P98" s="36"/>
      <c r="Q98" s="36"/>
      <c r="R98" s="88"/>
      <c r="S98" s="44"/>
      <c r="T98" s="36"/>
      <c r="U98" s="36"/>
      <c r="V98" s="88"/>
      <c r="W98" s="44"/>
      <c r="X98" s="36"/>
      <c r="Y98" s="36"/>
      <c r="Z98" s="88"/>
      <c r="AA98" s="44"/>
      <c r="AB98" s="36"/>
      <c r="AC98" s="36"/>
      <c r="AD98" s="88"/>
      <c r="AE98" s="44"/>
      <c r="AF98" s="36"/>
      <c r="AG98" s="36"/>
      <c r="AH98" s="88"/>
      <c r="AI98" s="44"/>
      <c r="AJ98" s="36"/>
      <c r="AK98" s="36"/>
      <c r="AL98" s="88"/>
      <c r="AM98" s="44"/>
      <c r="AN98" s="36"/>
      <c r="AO98" s="36"/>
      <c r="AP98" s="88"/>
      <c r="AQ98" s="44"/>
      <c r="AR98" s="36"/>
      <c r="AS98" s="36"/>
      <c r="AT98" s="88"/>
      <c r="AU98" s="44"/>
      <c r="AV98" s="36"/>
      <c r="AW98" s="36"/>
      <c r="AX98" s="88"/>
      <c r="AY98" s="44"/>
      <c r="AZ98" s="36"/>
      <c r="BA98" s="36"/>
      <c r="BB98" s="88"/>
      <c r="BC98" s="44"/>
      <c r="BD98" s="36"/>
      <c r="BE98" s="36"/>
      <c r="BF98" s="88"/>
      <c r="BG98" s="44"/>
      <c r="BH98" s="36"/>
      <c r="BI98" s="36"/>
      <c r="BJ98" s="88"/>
      <c r="BK98" s="44"/>
      <c r="BL98" s="36"/>
      <c r="BM98" s="36"/>
      <c r="BN98" s="88"/>
      <c r="BO98" s="44"/>
      <c r="BP98" s="36"/>
      <c r="BQ98" s="36"/>
      <c r="BR98" s="88"/>
      <c r="BS98" s="44"/>
      <c r="BT98" s="36"/>
      <c r="BU98" s="36"/>
      <c r="BV98" s="88"/>
      <c r="BW98" s="44"/>
      <c r="BX98" s="36"/>
      <c r="BY98" s="36"/>
      <c r="BZ98" s="88"/>
      <c r="CA98" s="44"/>
      <c r="CB98" s="36"/>
      <c r="CC98" s="36"/>
      <c r="CD98" s="88"/>
      <c r="CE98" s="44"/>
      <c r="CF98" s="36"/>
      <c r="CG98" s="36"/>
      <c r="CH98" s="88"/>
      <c r="CI98" s="44"/>
      <c r="CJ98" s="36"/>
      <c r="CK98" s="36"/>
      <c r="CL98" s="88"/>
      <c r="CM98" s="44"/>
      <c r="CN98" s="36"/>
      <c r="CO98" s="36"/>
      <c r="CP98" s="88"/>
      <c r="CQ98" s="44"/>
      <c r="CR98" s="36"/>
      <c r="CS98" s="36"/>
      <c r="CT98" s="88"/>
      <c r="CU98" s="44"/>
      <c r="CV98" s="36"/>
      <c r="CW98" s="36"/>
      <c r="CX98" s="88"/>
      <c r="CY98" s="44"/>
      <c r="CZ98" s="36"/>
      <c r="DA98" s="36"/>
      <c r="DB98" s="88"/>
      <c r="DC98" s="44"/>
      <c r="DD98" s="36"/>
      <c r="DE98" s="36"/>
      <c r="DF98" s="88"/>
      <c r="DG98" s="44"/>
      <c r="DH98" s="36"/>
      <c r="DI98" s="36"/>
      <c r="DJ98" s="88"/>
      <c r="DK98" s="44"/>
      <c r="DL98" s="36"/>
      <c r="DM98" s="36"/>
      <c r="DN98" s="88"/>
      <c r="DO98" s="44"/>
      <c r="DP98" s="36"/>
      <c r="DQ98" s="36"/>
      <c r="DR98" s="88"/>
      <c r="DS98" s="44"/>
      <c r="DT98" s="36"/>
      <c r="DU98" s="36"/>
      <c r="DV98" s="88"/>
      <c r="DW98" s="44"/>
      <c r="DX98" s="36"/>
      <c r="DY98" s="36"/>
      <c r="DZ98" s="88"/>
      <c r="EA98" s="44"/>
      <c r="EB98" s="36"/>
      <c r="EC98" s="36"/>
      <c r="ED98" s="88"/>
      <c r="EE98" s="44"/>
      <c r="EF98" s="36"/>
      <c r="EG98" s="36"/>
      <c r="EH98" s="88"/>
      <c r="EI98" s="44"/>
      <c r="EJ98" s="36"/>
      <c r="EK98" s="36"/>
      <c r="EL98" s="88"/>
      <c r="EM98" s="44"/>
      <c r="EN98" s="36"/>
      <c r="EO98" s="36"/>
      <c r="EP98" s="88"/>
      <c r="EQ98" s="44"/>
      <c r="ER98" s="36"/>
      <c r="ES98" s="36"/>
      <c r="ET98" s="88"/>
      <c r="EU98" s="44"/>
      <c r="EV98" s="36"/>
      <c r="EW98" s="36"/>
      <c r="EX98" s="88"/>
      <c r="EY98" s="44"/>
      <c r="EZ98" s="36"/>
      <c r="FA98" s="36"/>
      <c r="FB98" s="88"/>
      <c r="FC98" s="44"/>
      <c r="FD98" s="36"/>
      <c r="FE98" s="36"/>
      <c r="FF98" s="88"/>
      <c r="FG98" s="44"/>
      <c r="FH98" s="36"/>
      <c r="FI98" s="36"/>
      <c r="FJ98" s="88"/>
      <c r="FK98" s="44"/>
      <c r="FL98" s="36"/>
      <c r="FM98" s="36"/>
      <c r="FN98" s="88"/>
      <c r="FO98" s="44"/>
      <c r="FP98" s="36"/>
      <c r="FQ98" s="36"/>
      <c r="FR98" s="88"/>
      <c r="FS98" s="44"/>
      <c r="FT98" s="36"/>
      <c r="FU98" s="36"/>
      <c r="FV98" s="88"/>
      <c r="FW98" s="44"/>
      <c r="FX98" s="36"/>
      <c r="FY98" s="36"/>
      <c r="FZ98" s="88"/>
      <c r="GA98" s="44"/>
      <c r="GB98" s="36"/>
      <c r="GC98" s="36"/>
      <c r="GD98" s="88"/>
      <c r="GE98" s="44"/>
      <c r="GF98" s="36"/>
      <c r="GG98" s="36"/>
      <c r="GH98" s="88"/>
      <c r="GI98" s="44"/>
      <c r="GJ98" s="36"/>
      <c r="GK98" s="36"/>
      <c r="GL98" s="88"/>
      <c r="GM98" s="44"/>
      <c r="GN98" s="36"/>
      <c r="GO98" s="36"/>
      <c r="GP98" s="88"/>
      <c r="GQ98" s="44"/>
      <c r="GR98" s="36"/>
      <c r="GS98" s="36"/>
      <c r="GT98" s="88"/>
      <c r="GU98" s="44"/>
      <c r="GV98" s="36"/>
      <c r="GW98" s="36"/>
      <c r="GX98" s="88"/>
      <c r="GY98" s="44"/>
      <c r="GZ98" s="36"/>
      <c r="HA98" s="36"/>
      <c r="HB98" s="88"/>
      <c r="HC98" s="44"/>
      <c r="HD98" s="36"/>
      <c r="HE98" s="36"/>
      <c r="HF98" s="88"/>
    </row>
    <row r="99" spans="1:214" hidden="1">
      <c r="A99" s="72" t="s">
        <v>4</v>
      </c>
      <c r="B99" s="73" t="s">
        <v>89</v>
      </c>
      <c r="C99" s="74"/>
      <c r="D99" s="38" t="e">
        <f>IF(#REF!&lt;"",ROUNDUP(+#REF!*(100%+'[1]GENERAL TERMS &amp; CONDITIONS'!$F$9),-1),"")</f>
        <v>#REF!</v>
      </c>
    </row>
    <row r="100" spans="1:214">
      <c r="A100" s="35" t="s">
        <v>4</v>
      </c>
      <c r="B100" s="36" t="s">
        <v>90</v>
      </c>
      <c r="C100" s="37"/>
      <c r="D100" s="38">
        <v>1010</v>
      </c>
    </row>
    <row r="101" spans="1:214">
      <c r="A101" s="35" t="s">
        <v>4</v>
      </c>
      <c r="B101" s="36" t="s">
        <v>91</v>
      </c>
      <c r="C101" s="37"/>
      <c r="D101" s="38">
        <v>1010</v>
      </c>
    </row>
    <row r="102" spans="1:214" s="25" customFormat="1">
      <c r="A102" s="31"/>
      <c r="B102" s="32" t="s">
        <v>40</v>
      </c>
      <c r="C102" s="33"/>
      <c r="D102" s="82"/>
    </row>
    <row r="103" spans="1:214" s="25" customFormat="1" hidden="1">
      <c r="A103" s="35" t="s">
        <v>4</v>
      </c>
      <c r="B103" s="80" t="s">
        <v>92</v>
      </c>
      <c r="C103" s="37"/>
      <c r="D103" s="39">
        <v>0</v>
      </c>
    </row>
    <row r="104" spans="1:214" s="25" customFormat="1">
      <c r="A104" s="35" t="s">
        <v>4</v>
      </c>
      <c r="B104" s="36" t="s">
        <v>93</v>
      </c>
      <c r="C104" s="37"/>
      <c r="D104" s="38">
        <v>20010</v>
      </c>
    </row>
    <row r="105" spans="1:214" s="25" customFormat="1">
      <c r="A105" s="35" t="s">
        <v>4</v>
      </c>
      <c r="B105" s="36" t="s">
        <v>94</v>
      </c>
      <c r="C105" s="37"/>
      <c r="D105" s="38">
        <v>21190</v>
      </c>
    </row>
    <row r="106" spans="1:214" s="25" customFormat="1">
      <c r="A106" s="35" t="s">
        <v>4</v>
      </c>
      <c r="B106" s="36" t="s">
        <v>95</v>
      </c>
      <c r="C106" s="37"/>
      <c r="D106" s="38">
        <v>57010</v>
      </c>
    </row>
    <row r="107" spans="1:214" s="90" customFormat="1">
      <c r="A107" s="84" t="s">
        <v>4</v>
      </c>
      <c r="B107" s="85" t="s">
        <v>96</v>
      </c>
      <c r="C107" s="89"/>
      <c r="D107" s="42">
        <v>4030</v>
      </c>
    </row>
    <row r="108" spans="1:214" s="25" customFormat="1" hidden="1">
      <c r="A108" s="72" t="s">
        <v>4</v>
      </c>
      <c r="B108" s="73" t="s">
        <v>97</v>
      </c>
      <c r="C108" s="74"/>
      <c r="D108" s="75" t="e">
        <f>IF(#REF!&lt;"",ROUNDUP(+#REF!*(100%+'[1]GENERAL TERMS &amp; CONDITIONS'!$F$7),-1),"")</f>
        <v>#REF!</v>
      </c>
    </row>
    <row r="109" spans="1:214" s="25" customFormat="1">
      <c r="A109" s="78"/>
      <c r="B109" s="32" t="s">
        <v>98</v>
      </c>
      <c r="C109" s="33"/>
      <c r="D109" s="34"/>
    </row>
    <row r="110" spans="1:214" s="25" customFormat="1" ht="56.25">
      <c r="A110" s="91" t="s">
        <v>4</v>
      </c>
      <c r="B110" s="92" t="s">
        <v>99</v>
      </c>
      <c r="C110" s="93"/>
      <c r="D110" s="94">
        <v>10860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2021-07-12T15:26:25Z</dcterms:created>
  <dcterms:modified xsi:type="dcterms:W3CDTF">2021-07-12T15:26:45Z</dcterms:modified>
</cp:coreProperties>
</file>