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9BC893C9-0206-4F0B-B1E6-0368EA59F082}" xr6:coauthVersionLast="47" xr6:coauthVersionMax="47" xr10:uidLastSave="{00000000-0000-0000-0000-000000000000}"/>
  <bookViews>
    <workbookView xWindow="-25320" yWindow="30" windowWidth="25440" windowHeight="15390" xr2:uid="{B72C0CE8-FBDE-4932-B97D-0EF626EBF5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100" i="1"/>
  <c r="D76" i="1"/>
  <c r="D75" i="1"/>
  <c r="D74" i="1"/>
  <c r="B6" i="1"/>
</calcChain>
</file>

<file path=xl/sharedStrings.xml><?xml version="1.0" encoding="utf-8"?>
<sst xmlns="http://schemas.openxmlformats.org/spreadsheetml/2006/main" count="187" uniqueCount="101">
  <si>
    <t>GO FOR GREEN</t>
  </si>
  <si>
    <t>SENNEBOGEN LLC Equipment Dealer Price List | North America</t>
  </si>
  <si>
    <t>Standard Machine Configuration</t>
  </si>
  <si>
    <t>List Price US$</t>
  </si>
  <si>
    <t>►</t>
  </si>
  <si>
    <t xml:space="preserve">SENNEBOGEN 840 M "E" series </t>
  </si>
  <si>
    <t>Engine</t>
  </si>
  <si>
    <t>Cummins L9 diesel engine (6 cylinder) with direct injection, water cooled (TIER 4f emission)</t>
  </si>
  <si>
    <t>Engine output 310 HP (231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</si>
  <si>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</si>
  <si>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</si>
  <si>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</si>
  <si>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</si>
  <si>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</si>
  <si>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</si>
  <si>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</si>
  <si>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</si>
  <si>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</si>
  <si>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</si>
  <si>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</si>
  <si>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</si>
  <si>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</si>
  <si>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</si>
  <si>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</si>
  <si>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</si>
  <si>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</si>
  <si>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</si>
  <si>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</si>
  <si>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</si>
  <si>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</si>
  <si>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</si>
  <si>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</si>
  <si>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</si>
  <si>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</si>
  <si>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</si>
  <si>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</si>
  <si>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</si>
  <si>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</si>
  <si>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</si>
  <si>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</si>
  <si>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</si>
  <si>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56'6" / purpose built material handling working equipment  </t>
  </si>
  <si>
    <t>straight boom 34'9", with end stop monitoring system and limit switches</t>
  </si>
  <si>
    <t>straight stick 23'4",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</si>
  <si>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</si>
  <si>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</si>
  <si>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</si>
  <si>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</si>
  <si>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MP42E with 4-point outriggers</t>
  </si>
  <si>
    <t>Individual control of 4-point outriggers</t>
  </si>
  <si>
    <t>Automatic unlock of oscillating axle if upper carriage in longitudinal direction to under carriage</t>
  </si>
  <si>
    <t>Solid rubber tires 14.00-24 (8 units) inclusive intermediate protection ring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</si>
  <si>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</si>
  <si>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</si>
  <si>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</si>
  <si>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</si>
  <si>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</si>
  <si>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</si>
  <si>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</si>
  <si>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</si>
  <si>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</si>
  <si>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</si>
  <si>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</si>
  <si>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</si>
  <si>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</si>
  <si>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</si>
  <si>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</si>
  <si>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</si>
  <si>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</si>
  <si>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</si>
  <si>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</si>
  <si>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t>Orange Peel Grapples (terms see attachment price list)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</si>
  <si>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</si>
  <si>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</si>
  <si>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</si>
  <si>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</si>
  <si>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</si>
  <si>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</si>
  <si>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</si>
  <si>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</si>
  <si>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</si>
  <si>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</si>
  <si>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</si>
  <si>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</si>
  <si>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</si>
  <si>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</si>
  <si>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</si>
  <si>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Strobe light mounted on cab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</si>
  <si>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</si>
  <si>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</si>
  <si>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</si>
  <si>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</si>
  <si>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</si>
  <si>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K18 - reach 59'3" / straight boom 34'9" / straight stick 26'3" (ball valves)</t>
  </si>
  <si>
    <t>K19 - reach 62'8" / straight boom 38'5" / straight stick 26'3" (ball valves)</t>
  </si>
  <si>
    <t>B18 - reach 59' / bended banana boom 36'1" / straight stick 26'3"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</si>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</sst>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11" fillId="0" borderId="0" xfId="0" applyFont="1"/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4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right" vertical="center"/>
    </xf>
    <xf numFmtId="164" fontId="4" fillId="8" borderId="11" xfId="1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4" fontId="12" fillId="7" borderId="11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0" xfId="0" applyFont="1"/>
    <xf numFmtId="0" fontId="18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1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right" vertical="top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A81BB9BF-D61E-4497-AA40-74B373C85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4927418</xdr:colOff>
      <xdr:row>0</xdr:row>
      <xdr:rowOff>38917</xdr:rowOff>
    </xdr:from>
    <xdr:to>
      <xdr:col>3</xdr:col>
      <xdr:colOff>666205</xdr:colOff>
      <xdr:row>3</xdr:row>
      <xdr:rowOff>115117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C98C5B-D029-4CDC-BED0-8D486AFB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3643" y="38917"/>
          <a:ext cx="203481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CC59-DC8C-43CB-B912-7BA77B80C464}">
  <dimension ref="A1:HF112"/>
  <sheetViews>
    <sheetView tabSelected="1" topLeftCell="A61" workbookViewId="0">
      <selection activeCell="B80" sqref="B80"/>
    </sheetView>
  </sheetViews>
  <sheetFormatPr defaultColWidth="8.5703125" defaultRowHeight="12.75"/>
  <cols>
    <col min="1" max="1" width="4.140625" style="91" customWidth="1"/>
    <col min="2" max="2" width="81.7109375" style="92" customWidth="1"/>
    <col min="3" max="3" width="11" style="93" customWidth="1"/>
    <col min="4" max="4" width="14.28515625" style="94" customWidth="1"/>
    <col min="5" max="16384" width="8.5703125" style="8"/>
  </cols>
  <sheetData>
    <row r="1" spans="1:4" s="4" customFormat="1">
      <c r="A1" s="1"/>
      <c r="B1" s="95" t="s">
        <v>0</v>
      </c>
      <c r="C1" s="2"/>
      <c r="D1" s="3"/>
    </row>
    <row r="2" spans="1:4">
      <c r="A2" s="5"/>
      <c r="B2" s="96"/>
      <c r="C2" s="6"/>
      <c r="D2" s="7"/>
    </row>
    <row r="3" spans="1:4">
      <c r="A3" s="5"/>
      <c r="B3" s="96"/>
      <c r="C3" s="6"/>
      <c r="D3" s="7"/>
    </row>
    <row r="4" spans="1:4">
      <c r="A4" s="5"/>
      <c r="B4" s="96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983410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4" t="s">
        <v>9</v>
      </c>
      <c r="C13" s="35"/>
      <c r="D13" s="36"/>
    </row>
    <row r="14" spans="1:4" s="23" customFormat="1">
      <c r="A14" s="33" t="s">
        <v>4</v>
      </c>
      <c r="B14" s="34" t="s">
        <v>10</v>
      </c>
      <c r="C14" s="35"/>
      <c r="D14" s="36"/>
    </row>
    <row r="15" spans="1:4" s="23" customFormat="1">
      <c r="A15" s="33" t="s">
        <v>4</v>
      </c>
      <c r="B15" s="34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4" t="s">
        <v>13</v>
      </c>
      <c r="C17" s="35"/>
      <c r="D17" s="36"/>
    </row>
    <row r="18" spans="1:4" s="23" customFormat="1">
      <c r="A18" s="33" t="s">
        <v>4</v>
      </c>
      <c r="B18" s="34" t="s">
        <v>14</v>
      </c>
      <c r="C18" s="35"/>
      <c r="D18" s="36"/>
    </row>
    <row r="19" spans="1:4" s="23" customFormat="1">
      <c r="A19" s="33" t="s">
        <v>4</v>
      </c>
      <c r="B19" s="34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4" t="s">
        <v>17</v>
      </c>
      <c r="C21" s="35"/>
      <c r="D21" s="36"/>
    </row>
    <row r="22" spans="1:4" s="23" customFormat="1">
      <c r="A22" s="33" t="s">
        <v>4</v>
      </c>
      <c r="B22" s="34" t="s">
        <v>18</v>
      </c>
      <c r="C22" s="35"/>
      <c r="D22" s="36"/>
    </row>
    <row r="23" spans="1:4" s="23" customFormat="1">
      <c r="A23" s="33" t="s">
        <v>4</v>
      </c>
      <c r="B23" s="34" t="s">
        <v>19</v>
      </c>
      <c r="C23" s="35"/>
      <c r="D23" s="36"/>
    </row>
    <row r="24" spans="1:4" s="23" customFormat="1">
      <c r="A24" s="33" t="s">
        <v>4</v>
      </c>
      <c r="B24" s="34" t="s">
        <v>20</v>
      </c>
      <c r="C24" s="35"/>
      <c r="D24" s="36"/>
    </row>
    <row r="25" spans="1:4" s="23" customFormat="1">
      <c r="A25" s="33" t="s">
        <v>4</v>
      </c>
      <c r="B25" s="34" t="s">
        <v>21</v>
      </c>
      <c r="C25" s="35"/>
      <c r="D25" s="36"/>
    </row>
    <row r="26" spans="1:4">
      <c r="A26" s="33" t="s">
        <v>4</v>
      </c>
      <c r="B26" s="34" t="s">
        <v>22</v>
      </c>
      <c r="C26" s="35"/>
      <c r="D26" s="37"/>
    </row>
    <row r="27" spans="1:4" s="23" customFormat="1">
      <c r="A27" s="33" t="s">
        <v>4</v>
      </c>
      <c r="B27" s="34" t="s">
        <v>23</v>
      </c>
      <c r="C27" s="35"/>
      <c r="D27" s="36"/>
    </row>
    <row r="28" spans="1:4" s="23" customFormat="1">
      <c r="A28" s="33" t="s">
        <v>4</v>
      </c>
      <c r="B28" s="34" t="s">
        <v>24</v>
      </c>
      <c r="C28" s="35"/>
      <c r="D28" s="36"/>
    </row>
    <row r="29" spans="1:4" s="23" customFormat="1" ht="15" customHeight="1">
      <c r="A29" s="29"/>
      <c r="B29" s="38" t="s">
        <v>25</v>
      </c>
      <c r="C29" s="31"/>
      <c r="D29" s="32"/>
    </row>
    <row r="30" spans="1:4" s="23" customFormat="1">
      <c r="A30" s="33" t="s">
        <v>4</v>
      </c>
      <c r="B30" s="34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 s="23" customFormat="1">
      <c r="A32" s="33" t="s">
        <v>4</v>
      </c>
      <c r="B32" s="34" t="s">
        <v>28</v>
      </c>
      <c r="C32" s="35"/>
      <c r="D32" s="36"/>
    </row>
    <row r="33" spans="1:4" s="23" customFormat="1">
      <c r="A33" s="39" t="s">
        <v>4</v>
      </c>
      <c r="B33" s="40" t="s">
        <v>29</v>
      </c>
      <c r="C33" s="35"/>
      <c r="D33" s="36"/>
    </row>
    <row r="34" spans="1:4" s="42" customFormat="1">
      <c r="A34" s="39" t="s">
        <v>4</v>
      </c>
      <c r="B34" s="40" t="s">
        <v>30</v>
      </c>
      <c r="C34" s="41"/>
      <c r="D34" s="36"/>
    </row>
    <row r="35" spans="1:4" s="42" customFormat="1">
      <c r="A35" s="39" t="s">
        <v>4</v>
      </c>
      <c r="B35" s="40" t="s">
        <v>31</v>
      </c>
      <c r="C35" s="41"/>
      <c r="D35" s="36"/>
    </row>
    <row r="36" spans="1:4" s="23" customFormat="1">
      <c r="A36" s="33" t="s">
        <v>4</v>
      </c>
      <c r="B36" s="34" t="s">
        <v>32</v>
      </c>
      <c r="C36" s="35"/>
      <c r="D36" s="36"/>
    </row>
    <row r="37" spans="1:4" s="23" customFormat="1">
      <c r="A37" s="33" t="s">
        <v>4</v>
      </c>
      <c r="B37" s="34" t="s">
        <v>33</v>
      </c>
      <c r="C37" s="35"/>
      <c r="D37" s="36"/>
    </row>
    <row r="38" spans="1:4" s="23" customFormat="1">
      <c r="A38" s="33" t="s">
        <v>4</v>
      </c>
      <c r="B38" s="34" t="s">
        <v>34</v>
      </c>
      <c r="C38" s="35"/>
      <c r="D38" s="36"/>
    </row>
    <row r="39" spans="1:4" s="23" customFormat="1">
      <c r="A39" s="33" t="s">
        <v>4</v>
      </c>
      <c r="B39" s="34" t="s">
        <v>35</v>
      </c>
      <c r="C39" s="35"/>
      <c r="D39" s="36"/>
    </row>
    <row r="40" spans="1:4" s="23" customFormat="1">
      <c r="A40" s="33" t="s">
        <v>4</v>
      </c>
      <c r="B40" s="34" t="s">
        <v>36</v>
      </c>
      <c r="C40" s="35"/>
      <c r="D40" s="36"/>
    </row>
    <row r="41" spans="1:4" s="23" customFormat="1">
      <c r="A41" s="39" t="s">
        <v>4</v>
      </c>
      <c r="B41" s="40" t="s">
        <v>37</v>
      </c>
      <c r="C41" s="35"/>
      <c r="D41" s="36"/>
    </row>
    <row r="42" spans="1:4" s="23" customFormat="1">
      <c r="A42" s="33" t="s">
        <v>4</v>
      </c>
      <c r="B42" s="34" t="s">
        <v>38</v>
      </c>
      <c r="C42" s="35"/>
      <c r="D42" s="36"/>
    </row>
    <row r="43" spans="1:4" s="23" customFormat="1">
      <c r="A43" s="33" t="s">
        <v>4</v>
      </c>
      <c r="B43" s="34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40" t="s">
        <v>41</v>
      </c>
      <c r="C45" s="35"/>
      <c r="D45" s="36"/>
    </row>
    <row r="46" spans="1:4" s="45" customFormat="1">
      <c r="A46" s="33" t="s">
        <v>4</v>
      </c>
      <c r="B46" s="40" t="s">
        <v>42</v>
      </c>
      <c r="C46" s="43"/>
      <c r="D46" s="44"/>
    </row>
    <row r="47" spans="1:4" s="45" customFormat="1">
      <c r="A47" s="33" t="s">
        <v>4</v>
      </c>
      <c r="B47" s="40" t="s">
        <v>43</v>
      </c>
      <c r="C47" s="43"/>
      <c r="D47" s="44"/>
    </row>
    <row r="48" spans="1:4" s="23" customFormat="1">
      <c r="A48" s="33" t="s">
        <v>4</v>
      </c>
      <c r="B48" s="34" t="s">
        <v>44</v>
      </c>
      <c r="C48" s="35"/>
      <c r="D48" s="36"/>
    </row>
    <row r="49" spans="1:4" s="23" customFormat="1">
      <c r="A49" s="39" t="s">
        <v>4</v>
      </c>
      <c r="B49" s="40" t="s">
        <v>45</v>
      </c>
      <c r="C49" s="35"/>
      <c r="D49" s="36"/>
    </row>
    <row r="50" spans="1:4" s="23" customFormat="1">
      <c r="A50" s="33" t="s">
        <v>4</v>
      </c>
      <c r="B50" s="34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4" t="s">
        <v>48</v>
      </c>
      <c r="C52" s="35"/>
      <c r="D52" s="36"/>
    </row>
    <row r="53" spans="1:4" s="23" customFormat="1">
      <c r="A53" s="33" t="s">
        <v>4</v>
      </c>
      <c r="B53" s="34" t="s">
        <v>49</v>
      </c>
      <c r="C53" s="35"/>
      <c r="D53" s="36"/>
    </row>
    <row r="54" spans="1:4" s="23" customFormat="1">
      <c r="A54" s="33" t="s">
        <v>4</v>
      </c>
      <c r="B54" s="34" t="s">
        <v>50</v>
      </c>
      <c r="C54" s="35"/>
      <c r="D54" s="36"/>
    </row>
    <row r="55" spans="1:4" s="23" customFormat="1">
      <c r="A55" s="33" t="s">
        <v>4</v>
      </c>
      <c r="B55" s="34" t="s">
        <v>51</v>
      </c>
      <c r="C55" s="35"/>
      <c r="D55" s="36"/>
    </row>
    <row r="56" spans="1:4" s="23" customFormat="1">
      <c r="A56" s="33" t="s">
        <v>4</v>
      </c>
      <c r="B56" s="34" t="s">
        <v>52</v>
      </c>
      <c r="C56" s="35"/>
      <c r="D56" s="36"/>
    </row>
    <row r="57" spans="1:4" s="23" customFormat="1">
      <c r="A57" s="33" t="s">
        <v>4</v>
      </c>
      <c r="B57" s="40" t="s">
        <v>53</v>
      </c>
      <c r="C57" s="35"/>
      <c r="D57" s="36"/>
    </row>
    <row r="58" spans="1:4">
      <c r="A58" s="33" t="s">
        <v>4</v>
      </c>
      <c r="B58" s="34" t="s">
        <v>54</v>
      </c>
      <c r="C58" s="46"/>
      <c r="D58" s="36"/>
    </row>
    <row r="59" spans="1:4" s="23" customFormat="1">
      <c r="A59" s="33" t="s">
        <v>4</v>
      </c>
      <c r="B59" s="34" t="s">
        <v>55</v>
      </c>
      <c r="C59" s="35"/>
      <c r="D59" s="36"/>
    </row>
    <row r="60" spans="1:4" s="23" customFormat="1">
      <c r="A60" s="33" t="s">
        <v>4</v>
      </c>
      <c r="B60" s="34" t="s">
        <v>56</v>
      </c>
      <c r="C60" s="35"/>
      <c r="D60" s="36"/>
    </row>
    <row r="61" spans="1:4" s="23" customFormat="1">
      <c r="A61" s="33" t="s">
        <v>4</v>
      </c>
      <c r="B61" s="34" t="s">
        <v>57</v>
      </c>
      <c r="C61" s="35"/>
      <c r="D61" s="36"/>
    </row>
    <row r="62" spans="1:4" s="23" customFormat="1">
      <c r="A62" s="33" t="s">
        <v>4</v>
      </c>
      <c r="B62" s="34" t="s">
        <v>58</v>
      </c>
      <c r="C62" s="35"/>
      <c r="D62" s="36"/>
    </row>
    <row r="63" spans="1:4" s="23" customFormat="1" ht="15" customHeight="1">
      <c r="A63" s="29"/>
      <c r="B63" s="30" t="s">
        <v>59</v>
      </c>
      <c r="C63" s="31"/>
      <c r="D63" s="32"/>
    </row>
    <row r="64" spans="1:4" s="23" customFormat="1">
      <c r="A64" s="33" t="s">
        <v>4</v>
      </c>
      <c r="B64" s="34" t="s">
        <v>60</v>
      </c>
      <c r="C64" s="35"/>
      <c r="D64" s="27">
        <v>48390</v>
      </c>
    </row>
    <row r="65" spans="1:4" s="23" customFormat="1">
      <c r="A65" s="33" t="s">
        <v>4</v>
      </c>
      <c r="B65" s="34" t="s">
        <v>61</v>
      </c>
      <c r="C65" s="35"/>
      <c r="D65" s="36"/>
    </row>
    <row r="66" spans="1:4" s="50" customFormat="1" ht="8.25">
      <c r="A66" s="47"/>
      <c r="B66" s="48"/>
      <c r="C66" s="46"/>
      <c r="D66" s="49"/>
    </row>
    <row r="67" spans="1:4" ht="13.5" thickBot="1">
      <c r="A67" s="51"/>
      <c r="B67" s="52" t="s">
        <v>62</v>
      </c>
      <c r="C67" s="53"/>
      <c r="D67" s="54">
        <v>10031800</v>
      </c>
    </row>
    <row r="68" spans="1:4" s="50" customFormat="1" ht="8.25">
      <c r="A68" s="47"/>
      <c r="B68" s="48"/>
      <c r="C68" s="46"/>
      <c r="D68" s="49"/>
    </row>
    <row r="69" spans="1:4">
      <c r="A69" s="55"/>
      <c r="B69" s="56" t="s">
        <v>63</v>
      </c>
      <c r="C69" s="57"/>
      <c r="D69" s="36"/>
    </row>
    <row r="70" spans="1:4" s="58" customFormat="1" ht="11.25">
      <c r="A70" s="55"/>
      <c r="B70" s="34" t="s">
        <v>64</v>
      </c>
      <c r="C70" s="35"/>
      <c r="D70" s="37">
        <v>5820</v>
      </c>
    </row>
    <row r="71" spans="1:4" s="58" customFormat="1" ht="11.25">
      <c r="A71" s="59"/>
      <c r="B71" s="60" t="s">
        <v>65</v>
      </c>
      <c r="C71" s="61"/>
      <c r="D71" s="62">
        <v>11610</v>
      </c>
    </row>
    <row r="72" spans="1:4" s="58" customFormat="1" ht="11.25">
      <c r="A72" s="55"/>
      <c r="B72" s="34"/>
      <c r="C72" s="35"/>
      <c r="D72" s="37"/>
    </row>
    <row r="73" spans="1:4" s="23" customFormat="1" ht="15" customHeight="1">
      <c r="A73" s="63" t="s">
        <v>66</v>
      </c>
      <c r="B73" s="64"/>
      <c r="C73" s="65"/>
      <c r="D73" s="22"/>
    </row>
    <row r="74" spans="1:4" s="23" customFormat="1" hidden="1">
      <c r="A74" s="66"/>
      <c r="B74" s="67" t="s">
        <v>25</v>
      </c>
      <c r="C74" s="68"/>
      <c r="D74" s="69" t="e">
        <f>IF(#REF!&lt;"",ROUNDUP(+#REF!*(100%+'[1]GENERAL TERMS &amp; CONDITIONS'!$F$6),-1),"")</f>
        <v>#REF!</v>
      </c>
    </row>
    <row r="75" spans="1:4" s="23" customFormat="1" hidden="1">
      <c r="A75" s="70" t="s">
        <v>4</v>
      </c>
      <c r="B75" s="71" t="s">
        <v>67</v>
      </c>
      <c r="C75" s="72"/>
      <c r="D75" s="73" t="e">
        <f>IF(#REF!&lt;"",ROUNDUP(+#REF!*(100%+'[1]GENERAL TERMS &amp; CONDITIONS'!$F$7),-1),"")</f>
        <v>#REF!</v>
      </c>
    </row>
    <row r="76" spans="1:4" s="23" customFormat="1" hidden="1">
      <c r="A76" s="70" t="s">
        <v>4</v>
      </c>
      <c r="B76" s="71" t="s">
        <v>68</v>
      </c>
      <c r="C76" s="72"/>
      <c r="D76" s="73" t="e">
        <f>IF(#REF!&lt;"",ROUNDUP(+#REF!*(100%+'[1]GENERAL TERMS &amp; CONDITIONS'!$F$7),-1),"")</f>
        <v>#REF!</v>
      </c>
    </row>
    <row r="77" spans="1:4">
      <c r="A77" s="29"/>
      <c r="B77" s="30" t="s">
        <v>69</v>
      </c>
      <c r="C77" s="31"/>
      <c r="D77" s="32"/>
    </row>
    <row r="78" spans="1:4">
      <c r="A78" s="33" t="s">
        <v>4</v>
      </c>
      <c r="B78" s="34" t="s">
        <v>70</v>
      </c>
      <c r="C78" s="35"/>
      <c r="D78" s="37">
        <v>4010</v>
      </c>
    </row>
    <row r="79" spans="1:4">
      <c r="A79" s="29"/>
      <c r="B79" s="30" t="s">
        <v>71</v>
      </c>
      <c r="C79" s="31"/>
      <c r="D79" s="32"/>
    </row>
    <row r="80" spans="1:4">
      <c r="A80" s="33" t="s">
        <v>4</v>
      </c>
      <c r="B80" s="34" t="s">
        <v>72</v>
      </c>
      <c r="C80" s="35"/>
      <c r="D80" s="37">
        <v>45480</v>
      </c>
    </row>
    <row r="81" spans="1:4">
      <c r="A81" s="33" t="s">
        <v>4</v>
      </c>
      <c r="B81" s="34" t="s">
        <v>73</v>
      </c>
      <c r="C81" s="35"/>
      <c r="D81" s="37">
        <v>47850</v>
      </c>
    </row>
    <row r="82" spans="1:4">
      <c r="A82" s="33" t="s">
        <v>4</v>
      </c>
      <c r="B82" s="34" t="s">
        <v>74</v>
      </c>
      <c r="C82" s="35"/>
      <c r="D82" s="37">
        <v>49060</v>
      </c>
    </row>
    <row r="83" spans="1:4">
      <c r="A83" s="33" t="s">
        <v>4</v>
      </c>
      <c r="B83" s="34" t="s">
        <v>75</v>
      </c>
      <c r="C83" s="35"/>
      <c r="D83" s="37">
        <v>54780</v>
      </c>
    </row>
    <row r="84" spans="1:4">
      <c r="A84" s="33" t="s">
        <v>4</v>
      </c>
      <c r="B84" s="34" t="s">
        <v>76</v>
      </c>
      <c r="C84" s="35"/>
      <c r="D84" s="37">
        <v>51470</v>
      </c>
    </row>
    <row r="85" spans="1:4">
      <c r="A85" s="33" t="s">
        <v>4</v>
      </c>
      <c r="B85" s="34" t="s">
        <v>77</v>
      </c>
      <c r="C85" s="35"/>
      <c r="D85" s="37">
        <v>53460</v>
      </c>
    </row>
    <row r="86" spans="1:4" s="23" customFormat="1">
      <c r="A86" s="74"/>
      <c r="B86" s="30" t="s">
        <v>6</v>
      </c>
      <c r="C86" s="31"/>
      <c r="D86" s="32"/>
    </row>
    <row r="87" spans="1:4" s="23" customFormat="1">
      <c r="A87" s="33" t="s">
        <v>4</v>
      </c>
      <c r="B87" s="34" t="s">
        <v>78</v>
      </c>
      <c r="C87" s="35"/>
      <c r="D87" s="37">
        <v>2290</v>
      </c>
    </row>
    <row r="88" spans="1:4" s="45" customFormat="1">
      <c r="A88" s="75" t="s">
        <v>4</v>
      </c>
      <c r="B88" s="76" t="s">
        <v>79</v>
      </c>
      <c r="C88" s="77" t="s">
        <v>80</v>
      </c>
      <c r="D88" s="44">
        <v>-23090</v>
      </c>
    </row>
    <row r="89" spans="1:4">
      <c r="A89" s="29"/>
      <c r="B89" s="30" t="s">
        <v>12</v>
      </c>
      <c r="C89" s="31"/>
      <c r="D89" s="32"/>
    </row>
    <row r="90" spans="1:4">
      <c r="A90" s="33" t="s">
        <v>4</v>
      </c>
      <c r="B90" s="40" t="s">
        <v>81</v>
      </c>
      <c r="C90" s="35"/>
      <c r="D90" s="37">
        <v>8280</v>
      </c>
    </row>
    <row r="91" spans="1:4" s="23" customFormat="1">
      <c r="A91" s="29"/>
      <c r="B91" s="30" t="s">
        <v>25</v>
      </c>
      <c r="C91" s="31"/>
      <c r="D91" s="78"/>
    </row>
    <row r="92" spans="1:4" s="80" customFormat="1">
      <c r="A92" s="75" t="s">
        <v>4</v>
      </c>
      <c r="B92" s="76" t="s">
        <v>82</v>
      </c>
      <c r="C92" s="77"/>
      <c r="D92" s="79">
        <v>30940</v>
      </c>
    </row>
    <row r="93" spans="1:4" s="80" customFormat="1">
      <c r="A93" s="75" t="s">
        <v>4</v>
      </c>
      <c r="B93" s="76" t="s">
        <v>83</v>
      </c>
      <c r="C93" s="77"/>
      <c r="D93" s="79">
        <v>10730</v>
      </c>
    </row>
    <row r="94" spans="1:4" s="80" customFormat="1">
      <c r="A94" s="81" t="s">
        <v>4</v>
      </c>
      <c r="B94" s="82" t="s">
        <v>84</v>
      </c>
      <c r="C94" s="83"/>
      <c r="D94" s="79">
        <v>11180</v>
      </c>
    </row>
    <row r="95" spans="1:4" s="80" customFormat="1">
      <c r="A95" s="81" t="s">
        <v>4</v>
      </c>
      <c r="B95" s="82" t="s">
        <v>85</v>
      </c>
      <c r="C95" s="83"/>
      <c r="D95" s="79">
        <v>17570</v>
      </c>
    </row>
    <row r="96" spans="1:4">
      <c r="A96" s="33" t="s">
        <v>4</v>
      </c>
      <c r="B96" s="34" t="s">
        <v>86</v>
      </c>
      <c r="C96" s="35"/>
      <c r="D96" s="37">
        <v>3130</v>
      </c>
    </row>
    <row r="97" spans="1:214">
      <c r="A97" s="39" t="s">
        <v>4</v>
      </c>
      <c r="B97" s="40" t="s">
        <v>87</v>
      </c>
      <c r="C97" s="84"/>
      <c r="D97" s="37">
        <v>890</v>
      </c>
    </row>
    <row r="98" spans="1:214">
      <c r="A98" s="33" t="s">
        <v>4</v>
      </c>
      <c r="B98" s="34" t="s">
        <v>88</v>
      </c>
      <c r="C98" s="35"/>
      <c r="D98" s="37">
        <v>1330</v>
      </c>
      <c r="E98" s="34"/>
      <c r="F98" s="85"/>
      <c r="G98" s="46"/>
      <c r="H98" s="34"/>
      <c r="I98" s="34"/>
      <c r="J98" s="85"/>
      <c r="K98" s="46"/>
      <c r="L98" s="34"/>
      <c r="M98" s="34"/>
      <c r="N98" s="85"/>
      <c r="O98" s="46"/>
      <c r="P98" s="34"/>
      <c r="Q98" s="34"/>
      <c r="R98" s="85"/>
      <c r="S98" s="46"/>
      <c r="T98" s="34"/>
      <c r="U98" s="34"/>
      <c r="V98" s="85"/>
      <c r="W98" s="46"/>
      <c r="X98" s="34"/>
      <c r="Y98" s="34"/>
      <c r="Z98" s="85"/>
      <c r="AA98" s="46"/>
      <c r="AB98" s="34"/>
      <c r="AC98" s="34"/>
      <c r="AD98" s="85"/>
      <c r="AE98" s="46"/>
      <c r="AF98" s="34"/>
      <c r="AG98" s="34"/>
      <c r="AH98" s="85"/>
      <c r="AI98" s="46"/>
      <c r="AJ98" s="34"/>
      <c r="AK98" s="34"/>
      <c r="AL98" s="85"/>
      <c r="AM98" s="46"/>
      <c r="AN98" s="34"/>
      <c r="AO98" s="34"/>
      <c r="AP98" s="85"/>
      <c r="AQ98" s="46"/>
      <c r="AR98" s="34"/>
      <c r="AS98" s="34"/>
      <c r="AT98" s="85"/>
      <c r="AU98" s="46"/>
      <c r="AV98" s="34"/>
      <c r="AW98" s="34"/>
      <c r="AX98" s="85"/>
      <c r="AY98" s="46"/>
      <c r="AZ98" s="34"/>
      <c r="BA98" s="34"/>
      <c r="BB98" s="85"/>
      <c r="BC98" s="46"/>
      <c r="BD98" s="34"/>
      <c r="BE98" s="34"/>
      <c r="BF98" s="85"/>
      <c r="BG98" s="46"/>
      <c r="BH98" s="34"/>
      <c r="BI98" s="34"/>
      <c r="BJ98" s="85"/>
      <c r="BK98" s="46"/>
      <c r="BL98" s="34"/>
      <c r="BM98" s="34"/>
      <c r="BN98" s="85"/>
      <c r="BO98" s="46"/>
      <c r="BP98" s="34"/>
      <c r="BQ98" s="34"/>
      <c r="BR98" s="85"/>
      <c r="BS98" s="46"/>
      <c r="BT98" s="34"/>
      <c r="BU98" s="34"/>
      <c r="BV98" s="85"/>
      <c r="BW98" s="46"/>
      <c r="BX98" s="34"/>
      <c r="BY98" s="34"/>
      <c r="BZ98" s="85"/>
      <c r="CA98" s="46"/>
      <c r="CB98" s="34"/>
      <c r="CC98" s="34"/>
      <c r="CD98" s="85"/>
      <c r="CE98" s="46"/>
      <c r="CF98" s="34"/>
      <c r="CG98" s="34"/>
      <c r="CH98" s="85"/>
      <c r="CI98" s="46"/>
      <c r="CJ98" s="34"/>
      <c r="CK98" s="34"/>
      <c r="CL98" s="85"/>
      <c r="CM98" s="46"/>
      <c r="CN98" s="34"/>
      <c r="CO98" s="34"/>
      <c r="CP98" s="85"/>
      <c r="CQ98" s="46"/>
      <c r="CR98" s="34"/>
      <c r="CS98" s="34"/>
      <c r="CT98" s="85"/>
      <c r="CU98" s="46"/>
      <c r="CV98" s="34"/>
      <c r="CW98" s="34"/>
      <c r="CX98" s="85"/>
      <c r="CY98" s="46"/>
      <c r="CZ98" s="34"/>
      <c r="DA98" s="34"/>
      <c r="DB98" s="85"/>
      <c r="DC98" s="46"/>
      <c r="DD98" s="34"/>
      <c r="DE98" s="34"/>
      <c r="DF98" s="85"/>
      <c r="DG98" s="46"/>
      <c r="DH98" s="34"/>
      <c r="DI98" s="34"/>
      <c r="DJ98" s="85"/>
      <c r="DK98" s="46"/>
      <c r="DL98" s="34"/>
      <c r="DM98" s="34"/>
      <c r="DN98" s="85"/>
      <c r="DO98" s="46"/>
      <c r="DP98" s="34"/>
      <c r="DQ98" s="34"/>
      <c r="DR98" s="85"/>
      <c r="DS98" s="46"/>
      <c r="DT98" s="34"/>
      <c r="DU98" s="34"/>
      <c r="DV98" s="85"/>
      <c r="DW98" s="46"/>
      <c r="DX98" s="34"/>
      <c r="DY98" s="34"/>
      <c r="DZ98" s="85"/>
      <c r="EA98" s="46"/>
      <c r="EB98" s="34"/>
      <c r="EC98" s="34"/>
      <c r="ED98" s="85"/>
      <c r="EE98" s="46"/>
      <c r="EF98" s="34"/>
      <c r="EG98" s="34"/>
      <c r="EH98" s="85"/>
      <c r="EI98" s="46"/>
      <c r="EJ98" s="34"/>
      <c r="EK98" s="34"/>
      <c r="EL98" s="85"/>
      <c r="EM98" s="46"/>
      <c r="EN98" s="34"/>
      <c r="EO98" s="34"/>
      <c r="EP98" s="85"/>
      <c r="EQ98" s="46"/>
      <c r="ER98" s="34"/>
      <c r="ES98" s="34"/>
      <c r="ET98" s="85"/>
      <c r="EU98" s="46"/>
      <c r="EV98" s="34"/>
      <c r="EW98" s="34"/>
      <c r="EX98" s="85"/>
      <c r="EY98" s="46"/>
      <c r="EZ98" s="34"/>
      <c r="FA98" s="34"/>
      <c r="FB98" s="85"/>
      <c r="FC98" s="46"/>
      <c r="FD98" s="34"/>
      <c r="FE98" s="34"/>
      <c r="FF98" s="85"/>
      <c r="FG98" s="46"/>
      <c r="FH98" s="34"/>
      <c r="FI98" s="34"/>
      <c r="FJ98" s="85"/>
      <c r="FK98" s="46"/>
      <c r="FL98" s="34"/>
      <c r="FM98" s="34"/>
      <c r="FN98" s="85"/>
      <c r="FO98" s="46"/>
      <c r="FP98" s="34"/>
      <c r="FQ98" s="34"/>
      <c r="FR98" s="85"/>
      <c r="FS98" s="46"/>
      <c r="FT98" s="34"/>
      <c r="FU98" s="34"/>
      <c r="FV98" s="85"/>
      <c r="FW98" s="46"/>
      <c r="FX98" s="34"/>
      <c r="FY98" s="34"/>
      <c r="FZ98" s="85"/>
      <c r="GA98" s="46"/>
      <c r="GB98" s="34"/>
      <c r="GC98" s="34"/>
      <c r="GD98" s="85"/>
      <c r="GE98" s="46"/>
      <c r="GF98" s="34"/>
      <c r="GG98" s="34"/>
      <c r="GH98" s="85"/>
      <c r="GI98" s="46"/>
      <c r="GJ98" s="34"/>
      <c r="GK98" s="34"/>
      <c r="GL98" s="85"/>
      <c r="GM98" s="46"/>
      <c r="GN98" s="34"/>
      <c r="GO98" s="34"/>
      <c r="GP98" s="85"/>
      <c r="GQ98" s="46"/>
      <c r="GR98" s="34"/>
      <c r="GS98" s="34"/>
      <c r="GT98" s="85"/>
      <c r="GU98" s="46"/>
      <c r="GV98" s="34"/>
      <c r="GW98" s="34"/>
      <c r="GX98" s="85"/>
      <c r="GY98" s="46"/>
      <c r="GZ98" s="34"/>
      <c r="HA98" s="34"/>
      <c r="HB98" s="85"/>
      <c r="HC98" s="46"/>
      <c r="HD98" s="34"/>
      <c r="HE98" s="34"/>
      <c r="HF98" s="85"/>
    </row>
    <row r="99" spans="1:214">
      <c r="A99" s="33" t="s">
        <v>4</v>
      </c>
      <c r="B99" s="34" t="s">
        <v>89</v>
      </c>
      <c r="C99" s="35"/>
      <c r="D99" s="37">
        <v>1000</v>
      </c>
      <c r="E99" s="34"/>
      <c r="F99" s="85"/>
      <c r="G99" s="46"/>
      <c r="H99" s="34"/>
      <c r="I99" s="34"/>
      <c r="J99" s="85"/>
      <c r="K99" s="46"/>
      <c r="L99" s="34"/>
      <c r="M99" s="34"/>
      <c r="N99" s="85"/>
      <c r="O99" s="46"/>
      <c r="P99" s="34"/>
      <c r="Q99" s="34"/>
      <c r="R99" s="85"/>
      <c r="S99" s="46"/>
      <c r="T99" s="34"/>
      <c r="U99" s="34"/>
      <c r="V99" s="85"/>
      <c r="W99" s="46"/>
      <c r="X99" s="34"/>
      <c r="Y99" s="34"/>
      <c r="Z99" s="85"/>
      <c r="AA99" s="46"/>
      <c r="AB99" s="34"/>
      <c r="AC99" s="34"/>
      <c r="AD99" s="85"/>
      <c r="AE99" s="46"/>
      <c r="AF99" s="34"/>
      <c r="AG99" s="34"/>
      <c r="AH99" s="85"/>
      <c r="AI99" s="46"/>
      <c r="AJ99" s="34"/>
      <c r="AK99" s="34"/>
      <c r="AL99" s="85"/>
      <c r="AM99" s="46"/>
      <c r="AN99" s="34"/>
      <c r="AO99" s="34"/>
      <c r="AP99" s="85"/>
      <c r="AQ99" s="46"/>
      <c r="AR99" s="34"/>
      <c r="AS99" s="34"/>
      <c r="AT99" s="85"/>
      <c r="AU99" s="46"/>
      <c r="AV99" s="34"/>
      <c r="AW99" s="34"/>
      <c r="AX99" s="85"/>
      <c r="AY99" s="46"/>
      <c r="AZ99" s="34"/>
      <c r="BA99" s="34"/>
      <c r="BB99" s="85"/>
      <c r="BC99" s="46"/>
      <c r="BD99" s="34"/>
      <c r="BE99" s="34"/>
      <c r="BF99" s="85"/>
      <c r="BG99" s="46"/>
      <c r="BH99" s="34"/>
      <c r="BI99" s="34"/>
      <c r="BJ99" s="85"/>
      <c r="BK99" s="46"/>
      <c r="BL99" s="34"/>
      <c r="BM99" s="34"/>
      <c r="BN99" s="85"/>
      <c r="BO99" s="46"/>
      <c r="BP99" s="34"/>
      <c r="BQ99" s="34"/>
      <c r="BR99" s="85"/>
      <c r="BS99" s="46"/>
      <c r="BT99" s="34"/>
      <c r="BU99" s="34"/>
      <c r="BV99" s="85"/>
      <c r="BW99" s="46"/>
      <c r="BX99" s="34"/>
      <c r="BY99" s="34"/>
      <c r="BZ99" s="85"/>
      <c r="CA99" s="46"/>
      <c r="CB99" s="34"/>
      <c r="CC99" s="34"/>
      <c r="CD99" s="85"/>
      <c r="CE99" s="46"/>
      <c r="CF99" s="34"/>
      <c r="CG99" s="34"/>
      <c r="CH99" s="85"/>
      <c r="CI99" s="46"/>
      <c r="CJ99" s="34"/>
      <c r="CK99" s="34"/>
      <c r="CL99" s="85"/>
      <c r="CM99" s="46"/>
      <c r="CN99" s="34"/>
      <c r="CO99" s="34"/>
      <c r="CP99" s="85"/>
      <c r="CQ99" s="46"/>
      <c r="CR99" s="34"/>
      <c r="CS99" s="34"/>
      <c r="CT99" s="85"/>
      <c r="CU99" s="46"/>
      <c r="CV99" s="34"/>
      <c r="CW99" s="34"/>
      <c r="CX99" s="85"/>
      <c r="CY99" s="46"/>
      <c r="CZ99" s="34"/>
      <c r="DA99" s="34"/>
      <c r="DB99" s="85"/>
      <c r="DC99" s="46"/>
      <c r="DD99" s="34"/>
      <c r="DE99" s="34"/>
      <c r="DF99" s="85"/>
      <c r="DG99" s="46"/>
      <c r="DH99" s="34"/>
      <c r="DI99" s="34"/>
      <c r="DJ99" s="85"/>
      <c r="DK99" s="46"/>
      <c r="DL99" s="34"/>
      <c r="DM99" s="34"/>
      <c r="DN99" s="85"/>
      <c r="DO99" s="46"/>
      <c r="DP99" s="34"/>
      <c r="DQ99" s="34"/>
      <c r="DR99" s="85"/>
      <c r="DS99" s="46"/>
      <c r="DT99" s="34"/>
      <c r="DU99" s="34"/>
      <c r="DV99" s="85"/>
      <c r="DW99" s="46"/>
      <c r="DX99" s="34"/>
      <c r="DY99" s="34"/>
      <c r="DZ99" s="85"/>
      <c r="EA99" s="46"/>
      <c r="EB99" s="34"/>
      <c r="EC99" s="34"/>
      <c r="ED99" s="85"/>
      <c r="EE99" s="46"/>
      <c r="EF99" s="34"/>
      <c r="EG99" s="34"/>
      <c r="EH99" s="85"/>
      <c r="EI99" s="46"/>
      <c r="EJ99" s="34"/>
      <c r="EK99" s="34"/>
      <c r="EL99" s="85"/>
      <c r="EM99" s="46"/>
      <c r="EN99" s="34"/>
      <c r="EO99" s="34"/>
      <c r="EP99" s="85"/>
      <c r="EQ99" s="46"/>
      <c r="ER99" s="34"/>
      <c r="ES99" s="34"/>
      <c r="ET99" s="85"/>
      <c r="EU99" s="46"/>
      <c r="EV99" s="34"/>
      <c r="EW99" s="34"/>
      <c r="EX99" s="85"/>
      <c r="EY99" s="46"/>
      <c r="EZ99" s="34"/>
      <c r="FA99" s="34"/>
      <c r="FB99" s="85"/>
      <c r="FC99" s="46"/>
      <c r="FD99" s="34"/>
      <c r="FE99" s="34"/>
      <c r="FF99" s="85"/>
      <c r="FG99" s="46"/>
      <c r="FH99" s="34"/>
      <c r="FI99" s="34"/>
      <c r="FJ99" s="85"/>
      <c r="FK99" s="46"/>
      <c r="FL99" s="34"/>
      <c r="FM99" s="34"/>
      <c r="FN99" s="85"/>
      <c r="FO99" s="46"/>
      <c r="FP99" s="34"/>
      <c r="FQ99" s="34"/>
      <c r="FR99" s="85"/>
      <c r="FS99" s="46"/>
      <c r="FT99" s="34"/>
      <c r="FU99" s="34"/>
      <c r="FV99" s="85"/>
      <c r="FW99" s="46"/>
      <c r="FX99" s="34"/>
      <c r="FY99" s="34"/>
      <c r="FZ99" s="85"/>
      <c r="GA99" s="46"/>
      <c r="GB99" s="34"/>
      <c r="GC99" s="34"/>
      <c r="GD99" s="85"/>
      <c r="GE99" s="46"/>
      <c r="GF99" s="34"/>
      <c r="GG99" s="34"/>
      <c r="GH99" s="85"/>
      <c r="GI99" s="46"/>
      <c r="GJ99" s="34"/>
      <c r="GK99" s="34"/>
      <c r="GL99" s="85"/>
      <c r="GM99" s="46"/>
      <c r="GN99" s="34"/>
      <c r="GO99" s="34"/>
      <c r="GP99" s="85"/>
      <c r="GQ99" s="46"/>
      <c r="GR99" s="34"/>
      <c r="GS99" s="34"/>
      <c r="GT99" s="85"/>
      <c r="GU99" s="46"/>
      <c r="GV99" s="34"/>
      <c r="GW99" s="34"/>
      <c r="GX99" s="85"/>
      <c r="GY99" s="46"/>
      <c r="GZ99" s="34"/>
      <c r="HA99" s="34"/>
      <c r="HB99" s="85"/>
      <c r="HC99" s="46"/>
      <c r="HD99" s="34"/>
      <c r="HE99" s="34"/>
      <c r="HF99" s="85"/>
    </row>
    <row r="100" spans="1:214" hidden="1">
      <c r="A100" s="70" t="s">
        <v>4</v>
      </c>
      <c r="B100" s="71" t="s">
        <v>90</v>
      </c>
      <c r="C100" s="72"/>
      <c r="D100" s="37" t="e">
        <f>IF(#REF!&lt;"",ROUNDUP(+#REF!*(100%+'[1]GENERAL TERMS &amp; CONDITIONS'!$F$9),-1),"")</f>
        <v>#REF!</v>
      </c>
    </row>
    <row r="101" spans="1:214">
      <c r="A101" s="33" t="s">
        <v>4</v>
      </c>
      <c r="B101" s="34" t="s">
        <v>91</v>
      </c>
      <c r="C101" s="35"/>
      <c r="D101" s="37">
        <v>1010</v>
      </c>
    </row>
    <row r="102" spans="1:214">
      <c r="A102" s="33" t="s">
        <v>4</v>
      </c>
      <c r="B102" s="34" t="s">
        <v>92</v>
      </c>
      <c r="C102" s="35"/>
      <c r="D102" s="37">
        <v>1010</v>
      </c>
    </row>
    <row r="103" spans="1:214" s="23" customFormat="1">
      <c r="A103" s="29"/>
      <c r="B103" s="30" t="s">
        <v>40</v>
      </c>
      <c r="C103" s="31"/>
      <c r="D103" s="78"/>
    </row>
    <row r="104" spans="1:214" s="23" customFormat="1">
      <c r="A104" s="33" t="s">
        <v>4</v>
      </c>
      <c r="B104" s="40" t="s">
        <v>93</v>
      </c>
      <c r="C104" s="41"/>
      <c r="D104" s="37">
        <v>23100</v>
      </c>
    </row>
    <row r="105" spans="1:214" s="23" customFormat="1">
      <c r="A105" s="33" t="s">
        <v>4</v>
      </c>
      <c r="B105" s="40" t="s">
        <v>94</v>
      </c>
      <c r="C105" s="41"/>
      <c r="D105" s="37">
        <v>26300</v>
      </c>
    </row>
    <row r="106" spans="1:214" s="23" customFormat="1">
      <c r="A106" s="33" t="s">
        <v>4</v>
      </c>
      <c r="B106" s="40" t="s">
        <v>95</v>
      </c>
      <c r="C106" s="41"/>
      <c r="D106" s="37">
        <v>34620</v>
      </c>
    </row>
    <row r="107" spans="1:214" s="45" customFormat="1">
      <c r="A107" s="75" t="s">
        <v>4</v>
      </c>
      <c r="B107" s="76" t="s">
        <v>96</v>
      </c>
      <c r="C107" s="43"/>
      <c r="D107" s="79">
        <v>4030</v>
      </c>
    </row>
    <row r="108" spans="1:214" s="23" customFormat="1" hidden="1">
      <c r="A108" s="70" t="s">
        <v>4</v>
      </c>
      <c r="B108" s="71" t="s">
        <v>97</v>
      </c>
      <c r="C108" s="72"/>
      <c r="D108" s="73" t="e">
        <f>IF(#REF!&lt;"",ROUNDUP(+#REF!*(100%+'[1]GENERAL TERMS &amp; CONDITIONS'!$F$7),-1),"")</f>
        <v>#REF!</v>
      </c>
    </row>
    <row r="109" spans="1:214">
      <c r="A109" s="29"/>
      <c r="B109" s="30" t="s">
        <v>47</v>
      </c>
      <c r="C109" s="31"/>
      <c r="D109" s="78"/>
    </row>
    <row r="110" spans="1:214" s="45" customFormat="1">
      <c r="A110" s="75" t="s">
        <v>4</v>
      </c>
      <c r="B110" s="76" t="s">
        <v>98</v>
      </c>
      <c r="C110" s="77" t="s">
        <v>80</v>
      </c>
      <c r="D110" s="44">
        <v>-380</v>
      </c>
    </row>
    <row r="111" spans="1:214" s="23" customFormat="1">
      <c r="A111" s="74"/>
      <c r="B111" s="30" t="s">
        <v>99</v>
      </c>
      <c r="C111" s="31"/>
      <c r="D111" s="32"/>
    </row>
    <row r="112" spans="1:214" s="90" customFormat="1" ht="56.25">
      <c r="A112" s="86" t="s">
        <v>4</v>
      </c>
      <c r="B112" s="87" t="s">
        <v>100</v>
      </c>
      <c r="C112" s="88"/>
      <c r="D112" s="89">
        <v>10230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2021-07-12T15:06:32Z</dcterms:created>
  <dcterms:modified xsi:type="dcterms:W3CDTF">2021-08-17T17:39:02Z</dcterms:modified>
</cp:coreProperties>
</file>