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2022-01 Rev1\Excel version\"/>
    </mc:Choice>
  </mc:AlternateContent>
  <xr:revisionPtr revIDLastSave="0" documentId="8_{201823C4-A8DE-47EF-BAE8-5A596390C402}" xr6:coauthVersionLast="47" xr6:coauthVersionMax="47" xr10:uidLastSave="{00000000-0000-0000-0000-000000000000}"/>
  <bookViews>
    <workbookView xWindow="-25320" yWindow="30" windowWidth="25440" windowHeight="15390" xr2:uid="{30607AF0-03C9-42BB-84AD-54AFF2D96F3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95" i="1"/>
  <c r="B6" i="1"/>
</calcChain>
</file>

<file path=xl/sharedStrings.xml><?xml version="1.0" encoding="utf-8"?>
<sst xmlns="http://schemas.openxmlformats.org/spreadsheetml/2006/main" count="183" uniqueCount="101">
  <si>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</si>
  <si>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</si>
  <si>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</si>
  <si>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</si>
  <si>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</si>
  <si>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825 R-HD "E" series</t>
  </si>
  <si>
    <t>Engine</t>
  </si>
  <si>
    <t>Cummins B6.7 diesel engine (6 cylinder) with direct injection, water cooled (TIER 4f emission)</t>
  </si>
  <si>
    <t>Engine output 173 HP (129 kW) @ 2,200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</si>
  <si>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</si>
  <si>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</si>
  <si>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</si>
  <si>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</si>
  <si>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</si>
  <si>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</si>
  <si>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</si>
  <si>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</si>
  <si>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</si>
  <si>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</si>
  <si>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</si>
  <si>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</si>
  <si>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</si>
  <si>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</si>
  <si>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</si>
  <si>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</si>
  <si>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</si>
  <si>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</si>
  <si>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</si>
  <si>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</si>
  <si>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</si>
  <si>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</si>
  <si>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</si>
  <si>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</si>
  <si>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</si>
  <si>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</si>
  <si>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</si>
  <si>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</si>
  <si>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</si>
  <si>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</si>
  <si>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</si>
  <si>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>K13 - reach 43'4" / purpose built material handling working equipment</t>
  </si>
  <si>
    <t>straight boom 24'7", with end stop monitoring system and limit switches</t>
  </si>
  <si>
    <t>straight stick 19', with end stop monitoring system and limit switches (stick in only)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</si>
  <si>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</si>
  <si>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</si>
  <si>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</si>
  <si>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</si>
  <si>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R35/340 with fixed tracks</t>
  </si>
  <si>
    <t xml:space="preserve">Maintenance free crawler B60 with hydraulic chain tension device </t>
  </si>
  <si>
    <t>Steering via two foot pedals / hand levers</t>
  </si>
  <si>
    <t>Triple grouser track shoes (canted), width 23.6" / 600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</si>
  <si>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</si>
  <si>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</si>
  <si>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</si>
  <si>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</si>
  <si>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15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</si>
  <si>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</si>
  <si>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</si>
  <si>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</si>
  <si>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</si>
  <si>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</si>
  <si>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</si>
  <si>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</si>
  <si>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</si>
  <si>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</si>
  <si>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</si>
  <si>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</si>
  <si>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</si>
  <si>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</si>
  <si>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Live and Dead Heels (for logging applications)</t>
  </si>
  <si>
    <t>**Dead heel HD-35SEN kit in combination with ULS (incl. heel, pins), dealer installation</t>
  </si>
  <si>
    <t>**Live heel HWG-35SEN kit in combination with ULS (incl. cylinder, heel, hoses | excl. hydraulics), dealer installation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</si>
  <si>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</si>
  <si>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QSB6.7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</si>
  <si>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</si>
  <si>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</si>
  <si>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</si>
  <si>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</si>
  <si>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</si>
  <si>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</si>
  <si>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</si>
  <si>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</si>
  <si>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Delivery without a standard cab but with baseplate for Forestry cab 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</si>
  <si>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</si>
  <si>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</si>
  <si>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</si>
  <si>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</si>
  <si>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</si>
  <si>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</si>
  <si>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</si>
  <si>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K12 - reach 41' / straight boom 22'4" / straight stick 18'4"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</si>
  <si>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ULM - reach 41' / straight boom 22'4" / straight stick 18'1" with reversing mechanism, incl. hydraulics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</si>
  <si>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</si>
  <si>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</si>
  <si>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VARIO TOOL</t>
  </si>
  <si>
    <r>
      <t>**Vario Tool - 18' 8" boom length / for shear use, hydraulics &amp; shear adapter will also be added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Arial"/>
        <family val="2"/>
      </rPr>
      <t>(please specify shear)</t>
    </r>
  </si>
  <si>
    <t xml:space="preserve">**Vario Tool – stick / approximate reach 37' 5" (grapple/magnet use) </t>
  </si>
  <si>
    <t xml:space="preserve">**Vario Tool – ULM stick with reversing mechanism, incl. hydraulics / approximate reach 36' 9" </t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</si>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</sst>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u/>
      <sz val="8"/>
      <color theme="1"/>
      <name val="Arial"/>
      <family val="2"/>
    </font>
    <font>
      <sz val="8"/>
      <color rgb="FFFF0000"/>
      <name val="Calibri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6">
    <xf numFmtId="0" fontId="0" fillId="0" borderId="0" xfId="0"/>
    <xf numFmtId="0" fontId="2" fillId="2" borderId="1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2" fillId="2" borderId="4" xfId="0" applyFont="1" applyFill="1" applyBorder="1"/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left" indent="1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  <xf numFmtId="164" fontId="8" fillId="4" borderId="5" xfId="1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164" fontId="8" fillId="5" borderId="8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12" fillId="6" borderId="9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right" vertical="center"/>
    </xf>
    <xf numFmtId="164" fontId="4" fillId="6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6" borderId="10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2" fillId="6" borderId="9" xfId="2" applyFont="1" applyFill="1" applyBorder="1" applyAlignment="1">
      <alignment vertical="center"/>
    </xf>
    <xf numFmtId="0" fontId="4" fillId="6" borderId="10" xfId="2" applyFont="1" applyFill="1" applyBorder="1" applyAlignment="1">
      <alignment horizontal="right" vertical="center"/>
    </xf>
    <xf numFmtId="0" fontId="4" fillId="6" borderId="11" xfId="2" applyFont="1" applyFill="1" applyBorder="1" applyAlignment="1">
      <alignment horizontal="left" vertical="center"/>
    </xf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4" fillId="6" borderId="9" xfId="0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7" borderId="4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164" fontId="4" fillId="7" borderId="5" xfId="1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right" vertical="top"/>
    </xf>
    <xf numFmtId="0" fontId="5" fillId="0" borderId="2" xfId="0" applyFont="1" applyBorder="1"/>
    <xf numFmtId="0" fontId="5" fillId="0" borderId="0" xfId="0" applyFont="1"/>
    <xf numFmtId="0" fontId="4" fillId="8" borderId="0" xfId="0" applyFont="1" applyFill="1"/>
    <xf numFmtId="0" fontId="4" fillId="4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Alignment="1">
      <alignment vertical="center"/>
    </xf>
    <xf numFmtId="0" fontId="4" fillId="0" borderId="0" xfId="0" applyFont="1"/>
    <xf numFmtId="0" fontId="22" fillId="0" borderId="0" xfId="2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5" fillId="0" borderId="0" xfId="2"/>
    <xf numFmtId="164" fontId="4" fillId="0" borderId="0" xfId="1" applyNumberFormat="1" applyFont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1C415E1B-F71B-403D-A72F-271C9E107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5133975</xdr:colOff>
      <xdr:row>0</xdr:row>
      <xdr:rowOff>47625</xdr:rowOff>
    </xdr:from>
    <xdr:to>
      <xdr:col>3</xdr:col>
      <xdr:colOff>885825</xdr:colOff>
      <xdr:row>3</xdr:row>
      <xdr:rowOff>66675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27434B12-7C26-456F-BAFA-DE73B1031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Excel%20version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122B-CBB0-49F7-BB93-DE51FAD5C43D}">
  <dimension ref="A1:HK109"/>
  <sheetViews>
    <sheetView tabSelected="1" workbookViewId="0">
      <selection activeCell="B73" sqref="B73"/>
    </sheetView>
  </sheetViews>
  <sheetFormatPr defaultColWidth="8.5703125" defaultRowHeight="12.75"/>
  <cols>
    <col min="1" max="1" width="4.140625" style="90" customWidth="1"/>
    <col min="2" max="2" width="81.85546875" style="91" customWidth="1"/>
    <col min="3" max="3" width="10.7109375" style="92" customWidth="1"/>
    <col min="4" max="4" width="15.140625" style="93" customWidth="1"/>
    <col min="5" max="16384" width="8.5703125" style="77"/>
  </cols>
  <sheetData>
    <row r="1" spans="1:4" s="76" customFormat="1">
      <c r="A1" s="1"/>
      <c r="B1" s="94" t="s">
        <v>0</v>
      </c>
      <c r="C1" s="2"/>
      <c r="D1" s="3"/>
    </row>
    <row r="2" spans="1:4">
      <c r="A2" s="4"/>
      <c r="B2" s="95"/>
      <c r="C2" s="5"/>
      <c r="D2" s="6"/>
    </row>
    <row r="3" spans="1:4">
      <c r="A3" s="4"/>
      <c r="B3" s="95"/>
      <c r="C3" s="5"/>
      <c r="D3" s="6"/>
    </row>
    <row r="4" spans="1:4">
      <c r="A4" s="4"/>
      <c r="B4" s="95"/>
      <c r="C4" s="5"/>
      <c r="D4" s="6"/>
    </row>
    <row r="5" spans="1:4" s="78" customFormat="1" ht="11.25">
      <c r="A5" s="7"/>
      <c r="B5" s="8" t="s">
        <v>1</v>
      </c>
      <c r="C5" s="9"/>
      <c r="D5" s="10"/>
    </row>
    <row r="6" spans="1:4" s="78" customFormat="1" ht="11.25">
      <c r="A6" s="7"/>
      <c r="B6" s="8" t="str">
        <f>'[1]GENERAL TERMS &amp; CONDITIONS'!B6</f>
        <v>Edition 2022-01 | Valid from January 1, 2022 until Dec 31, 2022</v>
      </c>
      <c r="C6" s="9"/>
      <c r="D6" s="10"/>
    </row>
    <row r="7" spans="1:4" s="79" customFormat="1" ht="11.25">
      <c r="A7" s="11"/>
      <c r="B7" s="12"/>
      <c r="C7" s="13"/>
      <c r="D7" s="14"/>
    </row>
    <row r="8" spans="1:4" s="80" customFormat="1" ht="15" customHeight="1">
      <c r="A8" s="15" t="s">
        <v>2</v>
      </c>
      <c r="B8" s="16"/>
      <c r="C8" s="17"/>
      <c r="D8" s="18" t="s">
        <v>3</v>
      </c>
    </row>
    <row r="9" spans="1:4" s="81" customFormat="1" ht="15" customHeight="1">
      <c r="A9" s="19" t="s">
        <v>4</v>
      </c>
      <c r="B9" s="20" t="s">
        <v>5</v>
      </c>
      <c r="C9" s="21"/>
      <c r="D9" s="22">
        <v>556980</v>
      </c>
    </row>
    <row r="10" spans="1:4" s="80" customFormat="1" ht="15" customHeight="1">
      <c r="A10" s="23"/>
      <c r="B10" s="24" t="s">
        <v>6</v>
      </c>
      <c r="C10" s="25"/>
      <c r="D10" s="26"/>
    </row>
    <row r="11" spans="1:4" s="80" customFormat="1">
      <c r="A11" s="27" t="s">
        <v>4</v>
      </c>
      <c r="B11" s="28" t="s">
        <v>7</v>
      </c>
      <c r="C11" s="29"/>
      <c r="D11" s="30"/>
    </row>
    <row r="12" spans="1:4" s="80" customFormat="1">
      <c r="A12" s="27" t="s">
        <v>4</v>
      </c>
      <c r="B12" s="28" t="s">
        <v>8</v>
      </c>
      <c r="C12" s="29"/>
      <c r="D12" s="30"/>
    </row>
    <row r="13" spans="1:4" s="80" customFormat="1">
      <c r="A13" s="27" t="s">
        <v>4</v>
      </c>
      <c r="B13" s="28" t="s">
        <v>9</v>
      </c>
      <c r="C13" s="29"/>
      <c r="D13" s="30"/>
    </row>
    <row r="14" spans="1:4" s="80" customFormat="1">
      <c r="A14" s="27" t="s">
        <v>4</v>
      </c>
      <c r="B14" s="28" t="s">
        <v>10</v>
      </c>
      <c r="C14" s="29"/>
      <c r="D14" s="30"/>
    </row>
    <row r="15" spans="1:4" s="80" customFormat="1">
      <c r="A15" s="27" t="s">
        <v>4</v>
      </c>
      <c r="B15" s="28" t="s">
        <v>11</v>
      </c>
      <c r="C15" s="29"/>
      <c r="D15" s="30"/>
    </row>
    <row r="16" spans="1:4" s="80" customFormat="1" ht="15" customHeight="1">
      <c r="A16" s="23"/>
      <c r="B16" s="24" t="s">
        <v>12</v>
      </c>
      <c r="C16" s="25"/>
      <c r="D16" s="26"/>
    </row>
    <row r="17" spans="1:4" s="80" customFormat="1">
      <c r="A17" s="27" t="s">
        <v>4</v>
      </c>
      <c r="B17" s="28" t="s">
        <v>13</v>
      </c>
      <c r="C17" s="29"/>
      <c r="D17" s="30"/>
    </row>
    <row r="18" spans="1:4" s="80" customFormat="1">
      <c r="A18" s="27" t="s">
        <v>4</v>
      </c>
      <c r="B18" s="28" t="s">
        <v>14</v>
      </c>
      <c r="C18" s="29"/>
      <c r="D18" s="30"/>
    </row>
    <row r="19" spans="1:4" s="80" customFormat="1">
      <c r="A19" s="27" t="s">
        <v>4</v>
      </c>
      <c r="B19" s="28" t="s">
        <v>15</v>
      </c>
      <c r="C19" s="29"/>
      <c r="D19" s="30"/>
    </row>
    <row r="20" spans="1:4" s="80" customFormat="1" ht="15" customHeight="1">
      <c r="A20" s="23"/>
      <c r="B20" s="24" t="s">
        <v>16</v>
      </c>
      <c r="C20" s="25"/>
      <c r="D20" s="26"/>
    </row>
    <row r="21" spans="1:4" s="80" customFormat="1">
      <c r="A21" s="27" t="s">
        <v>4</v>
      </c>
      <c r="B21" s="28" t="s">
        <v>17</v>
      </c>
      <c r="C21" s="29"/>
      <c r="D21" s="30"/>
    </row>
    <row r="22" spans="1:4" s="80" customFormat="1">
      <c r="A22" s="27" t="s">
        <v>4</v>
      </c>
      <c r="B22" s="28" t="s">
        <v>18</v>
      </c>
      <c r="C22" s="29"/>
      <c r="D22" s="30"/>
    </row>
    <row r="23" spans="1:4" s="80" customFormat="1">
      <c r="A23" s="27" t="s">
        <v>4</v>
      </c>
      <c r="B23" s="28" t="s">
        <v>19</v>
      </c>
      <c r="C23" s="29"/>
      <c r="D23" s="30"/>
    </row>
    <row r="24" spans="1:4" s="80" customFormat="1">
      <c r="A24" s="27" t="s">
        <v>4</v>
      </c>
      <c r="B24" s="28" t="s">
        <v>20</v>
      </c>
      <c r="C24" s="29"/>
      <c r="D24" s="30"/>
    </row>
    <row r="25" spans="1:4">
      <c r="A25" s="27" t="s">
        <v>4</v>
      </c>
      <c r="B25" s="28" t="s">
        <v>21</v>
      </c>
      <c r="C25" s="29"/>
      <c r="D25" s="31"/>
    </row>
    <row r="26" spans="1:4" s="80" customFormat="1">
      <c r="A26" s="27" t="s">
        <v>4</v>
      </c>
      <c r="B26" s="28" t="s">
        <v>22</v>
      </c>
      <c r="C26" s="29"/>
      <c r="D26" s="30"/>
    </row>
    <row r="27" spans="1:4" s="80" customFormat="1">
      <c r="A27" s="27" t="s">
        <v>4</v>
      </c>
      <c r="B27" s="28" t="s">
        <v>23</v>
      </c>
      <c r="C27" s="29"/>
      <c r="D27" s="30"/>
    </row>
    <row r="28" spans="1:4" s="80" customFormat="1" ht="15" customHeight="1">
      <c r="A28" s="23"/>
      <c r="B28" s="32" t="s">
        <v>24</v>
      </c>
      <c r="C28" s="25"/>
      <c r="D28" s="26"/>
    </row>
    <row r="29" spans="1:4" s="80" customFormat="1">
      <c r="A29" s="27" t="s">
        <v>4</v>
      </c>
      <c r="B29" s="28" t="s">
        <v>25</v>
      </c>
      <c r="C29" s="29"/>
      <c r="D29" s="30"/>
    </row>
    <row r="30" spans="1:4" s="80" customFormat="1">
      <c r="A30" s="27" t="s">
        <v>4</v>
      </c>
      <c r="B30" s="28" t="s">
        <v>26</v>
      </c>
      <c r="C30" s="29"/>
      <c r="D30" s="30"/>
    </row>
    <row r="31" spans="1:4" s="80" customFormat="1">
      <c r="A31" s="27" t="s">
        <v>4</v>
      </c>
      <c r="B31" s="28" t="s">
        <v>27</v>
      </c>
      <c r="C31" s="29"/>
      <c r="D31" s="30"/>
    </row>
    <row r="32" spans="1:4" s="80" customFormat="1">
      <c r="A32" s="33" t="s">
        <v>4</v>
      </c>
      <c r="B32" s="34" t="s">
        <v>28</v>
      </c>
      <c r="C32" s="29"/>
      <c r="D32" s="30"/>
    </row>
    <row r="33" spans="1:4" s="82" customFormat="1">
      <c r="A33" s="33" t="s">
        <v>4</v>
      </c>
      <c r="B33" s="34" t="s">
        <v>29</v>
      </c>
      <c r="C33" s="35"/>
      <c r="D33" s="30"/>
    </row>
    <row r="34" spans="1:4" s="82" customFormat="1">
      <c r="A34" s="33" t="s">
        <v>4</v>
      </c>
      <c r="B34" s="34" t="s">
        <v>30</v>
      </c>
      <c r="C34" s="35"/>
      <c r="D34" s="30"/>
    </row>
    <row r="35" spans="1:4" s="80" customFormat="1">
      <c r="A35" s="27" t="s">
        <v>4</v>
      </c>
      <c r="B35" s="28" t="s">
        <v>31</v>
      </c>
      <c r="C35" s="29"/>
      <c r="D35" s="30"/>
    </row>
    <row r="36" spans="1:4" s="80" customFormat="1">
      <c r="A36" s="27" t="s">
        <v>4</v>
      </c>
      <c r="B36" s="28" t="s">
        <v>32</v>
      </c>
      <c r="C36" s="29"/>
      <c r="D36" s="30"/>
    </row>
    <row r="37" spans="1:4" s="80" customFormat="1">
      <c r="A37" s="27" t="s">
        <v>4</v>
      </c>
      <c r="B37" s="28" t="s">
        <v>33</v>
      </c>
      <c r="C37" s="29"/>
      <c r="D37" s="30"/>
    </row>
    <row r="38" spans="1:4" s="80" customFormat="1">
      <c r="A38" s="27" t="s">
        <v>4</v>
      </c>
      <c r="B38" s="28" t="s">
        <v>34</v>
      </c>
      <c r="C38" s="29"/>
      <c r="D38" s="30"/>
    </row>
    <row r="39" spans="1:4" s="80" customFormat="1">
      <c r="A39" s="27" t="s">
        <v>4</v>
      </c>
      <c r="B39" s="28" t="s">
        <v>35</v>
      </c>
      <c r="C39" s="29"/>
      <c r="D39" s="30"/>
    </row>
    <row r="40" spans="1:4" s="80" customFormat="1">
      <c r="A40" s="33" t="s">
        <v>4</v>
      </c>
      <c r="B40" s="34" t="s">
        <v>36</v>
      </c>
      <c r="C40" s="29"/>
      <c r="D40" s="30"/>
    </row>
    <row r="41" spans="1:4" s="80" customFormat="1">
      <c r="A41" s="27" t="s">
        <v>4</v>
      </c>
      <c r="B41" s="28" t="s">
        <v>37</v>
      </c>
      <c r="C41" s="29"/>
      <c r="D41" s="30"/>
    </row>
    <row r="42" spans="1:4" s="80" customFormat="1">
      <c r="A42" s="27" t="s">
        <v>4</v>
      </c>
      <c r="B42" s="28" t="s">
        <v>38</v>
      </c>
      <c r="C42" s="29"/>
      <c r="D42" s="30"/>
    </row>
    <row r="43" spans="1:4" s="80" customFormat="1" ht="15" customHeight="1">
      <c r="A43" s="23"/>
      <c r="B43" s="24" t="s">
        <v>39</v>
      </c>
      <c r="C43" s="25"/>
      <c r="D43" s="26"/>
    </row>
    <row r="44" spans="1:4" s="80" customFormat="1">
      <c r="A44" s="27" t="s">
        <v>4</v>
      </c>
      <c r="B44" s="28" t="s">
        <v>40</v>
      </c>
      <c r="C44" s="29"/>
      <c r="D44" s="30"/>
    </row>
    <row r="45" spans="1:4" s="80" customFormat="1">
      <c r="A45" s="27" t="s">
        <v>4</v>
      </c>
      <c r="B45" s="28" t="s">
        <v>41</v>
      </c>
      <c r="C45" s="29"/>
      <c r="D45" s="30"/>
    </row>
    <row r="46" spans="1:4" s="80" customFormat="1">
      <c r="A46" s="27" t="s">
        <v>4</v>
      </c>
      <c r="B46" s="28" t="s">
        <v>42</v>
      </c>
      <c r="C46" s="29"/>
      <c r="D46" s="30"/>
    </row>
    <row r="47" spans="1:4" s="80" customFormat="1">
      <c r="A47" s="27" t="s">
        <v>4</v>
      </c>
      <c r="B47" s="28" t="s">
        <v>43</v>
      </c>
      <c r="C47" s="29"/>
      <c r="D47" s="30"/>
    </row>
    <row r="48" spans="1:4" s="80" customFormat="1">
      <c r="A48" s="33" t="s">
        <v>4</v>
      </c>
      <c r="B48" s="34" t="s">
        <v>44</v>
      </c>
      <c r="C48" s="29"/>
      <c r="D48" s="30"/>
    </row>
    <row r="49" spans="1:4" s="80" customFormat="1">
      <c r="A49" s="27" t="s">
        <v>4</v>
      </c>
      <c r="B49" s="28" t="s">
        <v>45</v>
      </c>
      <c r="C49" s="29"/>
      <c r="D49" s="30"/>
    </row>
    <row r="50" spans="1:4" s="80" customFormat="1" ht="15" customHeight="1">
      <c r="A50" s="23"/>
      <c r="B50" s="24" t="s">
        <v>46</v>
      </c>
      <c r="C50" s="25"/>
      <c r="D50" s="26"/>
    </row>
    <row r="51" spans="1:4" s="80" customFormat="1">
      <c r="A51" s="27" t="s">
        <v>4</v>
      </c>
      <c r="B51" s="28" t="s">
        <v>47</v>
      </c>
      <c r="C51" s="29"/>
      <c r="D51" s="30"/>
    </row>
    <row r="52" spans="1:4" s="82" customFormat="1">
      <c r="A52" s="33" t="s">
        <v>4</v>
      </c>
      <c r="B52" s="28" t="s">
        <v>48</v>
      </c>
      <c r="C52" s="35"/>
      <c r="D52" s="30"/>
    </row>
    <row r="53" spans="1:4" s="80" customFormat="1">
      <c r="A53" s="27" t="s">
        <v>4</v>
      </c>
      <c r="B53" s="28" t="s">
        <v>49</v>
      </c>
      <c r="C53" s="29"/>
      <c r="D53" s="30"/>
    </row>
    <row r="54" spans="1:4" s="80" customFormat="1">
      <c r="A54" s="27" t="s">
        <v>4</v>
      </c>
      <c r="B54" s="28" t="s">
        <v>50</v>
      </c>
      <c r="C54" s="29"/>
      <c r="D54" s="30"/>
    </row>
    <row r="55" spans="1:4" s="80" customFormat="1">
      <c r="A55" s="27" t="s">
        <v>4</v>
      </c>
      <c r="B55" s="28" t="s">
        <v>51</v>
      </c>
      <c r="C55" s="29"/>
      <c r="D55" s="30"/>
    </row>
    <row r="56" spans="1:4">
      <c r="A56" s="27" t="s">
        <v>4</v>
      </c>
      <c r="B56" s="28" t="s">
        <v>52</v>
      </c>
      <c r="C56" s="36"/>
      <c r="D56" s="30"/>
    </row>
    <row r="57" spans="1:4" s="80" customFormat="1">
      <c r="A57" s="27" t="s">
        <v>4</v>
      </c>
      <c r="B57" s="28" t="s">
        <v>53</v>
      </c>
      <c r="C57" s="29"/>
      <c r="D57" s="30"/>
    </row>
    <row r="58" spans="1:4" s="80" customFormat="1" ht="15" customHeight="1">
      <c r="A58" s="23"/>
      <c r="B58" s="24" t="s">
        <v>54</v>
      </c>
      <c r="C58" s="25"/>
      <c r="D58" s="26"/>
    </row>
    <row r="59" spans="1:4" s="80" customFormat="1">
      <c r="A59" s="27" t="s">
        <v>4</v>
      </c>
      <c r="B59" s="28" t="s">
        <v>55</v>
      </c>
      <c r="C59" s="29"/>
      <c r="D59" s="22">
        <v>24960</v>
      </c>
    </row>
    <row r="60" spans="1:4" s="80" customFormat="1">
      <c r="A60" s="27" t="s">
        <v>4</v>
      </c>
      <c r="B60" s="28" t="s">
        <v>56</v>
      </c>
      <c r="C60" s="29"/>
      <c r="D60" s="30"/>
    </row>
    <row r="61" spans="1:4" s="80" customFormat="1" ht="15" customHeight="1">
      <c r="A61" s="37"/>
      <c r="B61" s="28"/>
      <c r="C61" s="29"/>
      <c r="D61" s="30"/>
    </row>
    <row r="62" spans="1:4" ht="13.5" thickBot="1">
      <c r="A62" s="38"/>
      <c r="B62" s="39" t="s">
        <v>57</v>
      </c>
      <c r="C62" s="40"/>
      <c r="D62" s="41">
        <v>581940</v>
      </c>
    </row>
    <row r="63" spans="1:4">
      <c r="A63" s="42"/>
      <c r="B63" s="28"/>
      <c r="C63" s="29"/>
      <c r="D63" s="30"/>
    </row>
    <row r="64" spans="1:4">
      <c r="A64" s="42"/>
      <c r="B64" s="43" t="s">
        <v>58</v>
      </c>
      <c r="C64" s="44"/>
      <c r="D64" s="30"/>
    </row>
    <row r="65" spans="1:4" s="83" customFormat="1" ht="11.25">
      <c r="A65" s="42"/>
      <c r="B65" s="28" t="s">
        <v>59</v>
      </c>
      <c r="C65" s="29"/>
      <c r="D65" s="31">
        <v>4880</v>
      </c>
    </row>
    <row r="66" spans="1:4" s="83" customFormat="1" ht="11.25">
      <c r="A66" s="45"/>
      <c r="B66" s="46" t="s">
        <v>60</v>
      </c>
      <c r="C66" s="47"/>
      <c r="D66" s="48">
        <v>9140</v>
      </c>
    </row>
    <row r="67" spans="1:4" s="83" customFormat="1" ht="11.25">
      <c r="A67" s="42"/>
      <c r="B67" s="28"/>
      <c r="C67" s="29"/>
      <c r="D67" s="31"/>
    </row>
    <row r="68" spans="1:4" s="80" customFormat="1" ht="15" customHeight="1">
      <c r="A68" s="49" t="s">
        <v>61</v>
      </c>
      <c r="B68" s="50"/>
      <c r="C68" s="51"/>
      <c r="D68" s="18"/>
    </row>
    <row r="69" spans="1:4">
      <c r="A69" s="23"/>
      <c r="B69" s="24" t="s">
        <v>62</v>
      </c>
      <c r="C69" s="25"/>
      <c r="D69" s="26"/>
    </row>
    <row r="70" spans="1:4">
      <c r="A70" s="27" t="s">
        <v>4</v>
      </c>
      <c r="B70" s="28" t="s">
        <v>63</v>
      </c>
      <c r="C70" s="29"/>
      <c r="D70" s="31">
        <v>4010</v>
      </c>
    </row>
    <row r="71" spans="1:4">
      <c r="A71" s="23"/>
      <c r="B71" s="24" t="s">
        <v>64</v>
      </c>
      <c r="C71" s="25"/>
      <c r="D71" s="26"/>
    </row>
    <row r="72" spans="1:4">
      <c r="A72" s="27" t="s">
        <v>4</v>
      </c>
      <c r="B72" s="28" t="s">
        <v>65</v>
      </c>
      <c r="C72" s="28"/>
      <c r="D72" s="31">
        <v>43970</v>
      </c>
    </row>
    <row r="73" spans="1:4">
      <c r="A73" s="27" t="s">
        <v>4</v>
      </c>
      <c r="B73" s="28" t="s">
        <v>66</v>
      </c>
      <c r="C73" s="28"/>
      <c r="D73" s="31">
        <v>45480</v>
      </c>
    </row>
    <row r="74" spans="1:4">
      <c r="A74" s="27" t="s">
        <v>4</v>
      </c>
      <c r="B74" s="28" t="s">
        <v>67</v>
      </c>
      <c r="C74" s="28"/>
      <c r="D74" s="31">
        <v>49660</v>
      </c>
    </row>
    <row r="75" spans="1:4">
      <c r="A75" s="27" t="s">
        <v>4</v>
      </c>
      <c r="B75" s="28" t="s">
        <v>68</v>
      </c>
      <c r="C75" s="28"/>
      <c r="D75" s="31">
        <v>51470</v>
      </c>
    </row>
    <row r="76" spans="1:4" s="82" customFormat="1">
      <c r="A76" s="52"/>
      <c r="B76" s="32" t="s">
        <v>69</v>
      </c>
      <c r="C76" s="53"/>
      <c r="D76" s="54"/>
    </row>
    <row r="77" spans="1:4" s="84" customFormat="1">
      <c r="A77" s="55" t="s">
        <v>4</v>
      </c>
      <c r="B77" s="56" t="s">
        <v>70</v>
      </c>
      <c r="C77" s="57"/>
      <c r="D77" s="58">
        <v>6440</v>
      </c>
    </row>
    <row r="78" spans="1:4" s="84" customFormat="1">
      <c r="A78" s="55" t="s">
        <v>4</v>
      </c>
      <c r="B78" s="56" t="s">
        <v>71</v>
      </c>
      <c r="C78" s="57"/>
      <c r="D78" s="58">
        <v>29170</v>
      </c>
    </row>
    <row r="79" spans="1:4" s="80" customFormat="1">
      <c r="A79" s="59"/>
      <c r="B79" s="24" t="s">
        <v>6</v>
      </c>
      <c r="C79" s="25"/>
      <c r="D79" s="26"/>
    </row>
    <row r="80" spans="1:4" s="80" customFormat="1">
      <c r="A80" s="27" t="s">
        <v>4</v>
      </c>
      <c r="B80" s="28" t="s">
        <v>72</v>
      </c>
      <c r="C80" s="29"/>
      <c r="D80" s="31">
        <v>2290</v>
      </c>
    </row>
    <row r="81" spans="1:219" s="85" customFormat="1">
      <c r="A81" s="60" t="s">
        <v>4</v>
      </c>
      <c r="B81" s="61" t="s">
        <v>73</v>
      </c>
      <c r="C81" s="62" t="s">
        <v>74</v>
      </c>
      <c r="D81" s="63">
        <v>-22270</v>
      </c>
    </row>
    <row r="82" spans="1:219">
      <c r="A82" s="23"/>
      <c r="B82" s="24" t="s">
        <v>12</v>
      </c>
      <c r="C82" s="25"/>
      <c r="D82" s="26"/>
    </row>
    <row r="83" spans="1:219">
      <c r="A83" s="27" t="s">
        <v>4</v>
      </c>
      <c r="B83" s="34" t="s">
        <v>75</v>
      </c>
      <c r="C83" s="29"/>
      <c r="D83" s="31">
        <v>7760</v>
      </c>
    </row>
    <row r="84" spans="1:219" s="86" customFormat="1">
      <c r="A84" s="60" t="s">
        <v>4</v>
      </c>
      <c r="B84" s="61" t="s">
        <v>76</v>
      </c>
      <c r="C84" s="64"/>
      <c r="D84" s="58" t="s">
        <v>77</v>
      </c>
    </row>
    <row r="85" spans="1:219" s="86" customFormat="1">
      <c r="A85" s="60" t="s">
        <v>4</v>
      </c>
      <c r="B85" s="56" t="s">
        <v>78</v>
      </c>
      <c r="C85" s="64"/>
      <c r="D85" s="58">
        <v>10920</v>
      </c>
    </row>
    <row r="86" spans="1:219" s="80" customFormat="1">
      <c r="A86" s="23"/>
      <c r="B86" s="24" t="s">
        <v>24</v>
      </c>
      <c r="C86" s="25"/>
      <c r="D86" s="26"/>
    </row>
    <row r="87" spans="1:219" s="86" customFormat="1">
      <c r="A87" s="55" t="s">
        <v>4</v>
      </c>
      <c r="B87" s="56" t="s">
        <v>79</v>
      </c>
      <c r="C87" s="65"/>
      <c r="D87" s="58">
        <v>11180</v>
      </c>
    </row>
    <row r="88" spans="1:219" s="86" customFormat="1">
      <c r="A88" s="55" t="s">
        <v>4</v>
      </c>
      <c r="B88" s="56" t="s">
        <v>80</v>
      </c>
      <c r="C88" s="65"/>
      <c r="D88" s="58">
        <v>17570</v>
      </c>
    </row>
    <row r="89" spans="1:219" s="86" customFormat="1">
      <c r="A89" s="60" t="s">
        <v>4</v>
      </c>
      <c r="B89" s="61" t="s">
        <v>81</v>
      </c>
      <c r="C89" s="62"/>
      <c r="D89" s="58">
        <v>54220</v>
      </c>
    </row>
    <row r="90" spans="1:219" s="86" customFormat="1">
      <c r="A90" s="60" t="s">
        <v>4</v>
      </c>
      <c r="B90" s="61" t="s">
        <v>82</v>
      </c>
      <c r="C90" s="62" t="s">
        <v>74</v>
      </c>
      <c r="D90" s="58">
        <v>-4600</v>
      </c>
    </row>
    <row r="91" spans="1:219" s="87" customFormat="1">
      <c r="A91" s="33" t="s">
        <v>4</v>
      </c>
      <c r="B91" s="34" t="s">
        <v>83</v>
      </c>
      <c r="C91" s="66"/>
      <c r="D91" s="31">
        <v>890</v>
      </c>
    </row>
    <row r="92" spans="1:219">
      <c r="A92" s="27" t="s">
        <v>4</v>
      </c>
      <c r="B92" s="28" t="s">
        <v>84</v>
      </c>
      <c r="C92" s="29"/>
      <c r="D92" s="31">
        <v>3130</v>
      </c>
    </row>
    <row r="93" spans="1:219">
      <c r="A93" s="27" t="s">
        <v>4</v>
      </c>
      <c r="B93" s="28" t="s">
        <v>85</v>
      </c>
      <c r="C93" s="29"/>
      <c r="D93" s="31">
        <v>1330</v>
      </c>
      <c r="E93" s="28"/>
      <c r="F93" s="28"/>
      <c r="G93" s="88"/>
      <c r="H93" s="36"/>
      <c r="I93" s="28"/>
      <c r="J93" s="28"/>
      <c r="K93" s="88"/>
      <c r="L93" s="36"/>
      <c r="M93" s="28"/>
      <c r="N93" s="28"/>
      <c r="O93" s="88"/>
      <c r="P93" s="36"/>
      <c r="Q93" s="28"/>
      <c r="R93" s="28"/>
      <c r="S93" s="88"/>
      <c r="T93" s="36"/>
      <c r="U93" s="28"/>
      <c r="V93" s="28"/>
      <c r="W93" s="88"/>
      <c r="X93" s="36"/>
      <c r="Y93" s="28"/>
      <c r="Z93" s="28"/>
      <c r="AA93" s="88"/>
      <c r="AB93" s="36"/>
      <c r="AC93" s="28"/>
      <c r="AD93" s="28"/>
      <c r="AE93" s="88"/>
      <c r="AF93" s="36"/>
      <c r="AG93" s="28"/>
      <c r="AH93" s="28"/>
      <c r="AI93" s="88"/>
      <c r="AJ93" s="36"/>
      <c r="AK93" s="28"/>
      <c r="AL93" s="28"/>
      <c r="AM93" s="88"/>
      <c r="AN93" s="36"/>
      <c r="AO93" s="28"/>
      <c r="AP93" s="28"/>
      <c r="AQ93" s="88"/>
      <c r="AR93" s="36"/>
      <c r="AS93" s="28"/>
      <c r="AT93" s="28"/>
      <c r="AU93" s="88"/>
      <c r="AV93" s="36"/>
      <c r="AW93" s="28"/>
      <c r="AX93" s="28"/>
      <c r="AY93" s="88"/>
      <c r="AZ93" s="36"/>
      <c r="BA93" s="28"/>
      <c r="BB93" s="28"/>
      <c r="BC93" s="88"/>
      <c r="BD93" s="36"/>
      <c r="BE93" s="28"/>
      <c r="BF93" s="28"/>
      <c r="BG93" s="88"/>
      <c r="BH93" s="36"/>
      <c r="BI93" s="28"/>
      <c r="BJ93" s="28"/>
      <c r="BK93" s="88"/>
      <c r="BL93" s="36"/>
      <c r="BM93" s="28"/>
      <c r="BN93" s="28"/>
      <c r="BO93" s="88"/>
      <c r="BP93" s="36"/>
      <c r="BQ93" s="28"/>
      <c r="BR93" s="28"/>
      <c r="BS93" s="88"/>
      <c r="BT93" s="36"/>
      <c r="BU93" s="28"/>
      <c r="BV93" s="28"/>
      <c r="BW93" s="88"/>
      <c r="BX93" s="36"/>
      <c r="BY93" s="28"/>
      <c r="BZ93" s="28"/>
      <c r="CA93" s="88"/>
      <c r="CB93" s="36"/>
      <c r="CC93" s="28"/>
      <c r="CD93" s="28"/>
      <c r="CE93" s="88"/>
      <c r="CF93" s="36"/>
      <c r="CG93" s="28"/>
      <c r="CH93" s="28"/>
      <c r="CI93" s="88"/>
      <c r="CJ93" s="36"/>
      <c r="CK93" s="28"/>
      <c r="CL93" s="28"/>
      <c r="CM93" s="88"/>
      <c r="CN93" s="36"/>
      <c r="CO93" s="28"/>
      <c r="CP93" s="28"/>
      <c r="CQ93" s="88"/>
      <c r="CR93" s="36"/>
      <c r="CS93" s="28"/>
      <c r="CT93" s="28"/>
      <c r="CU93" s="88"/>
      <c r="CV93" s="36"/>
      <c r="CW93" s="28"/>
      <c r="CX93" s="28"/>
      <c r="CY93" s="88"/>
      <c r="CZ93" s="36"/>
      <c r="DA93" s="28"/>
      <c r="DB93" s="28"/>
      <c r="DC93" s="88"/>
      <c r="DD93" s="36"/>
      <c r="DE93" s="28"/>
      <c r="DF93" s="28"/>
      <c r="DG93" s="88"/>
      <c r="DH93" s="36"/>
      <c r="DI93" s="28"/>
      <c r="DJ93" s="28"/>
      <c r="DK93" s="88"/>
      <c r="DL93" s="36"/>
      <c r="DM93" s="28"/>
      <c r="DN93" s="28"/>
      <c r="DO93" s="88"/>
      <c r="DP93" s="36"/>
      <c r="DQ93" s="28"/>
      <c r="DR93" s="28"/>
      <c r="DS93" s="88"/>
      <c r="DT93" s="36"/>
      <c r="DU93" s="28"/>
      <c r="DV93" s="28"/>
      <c r="DW93" s="88"/>
      <c r="DX93" s="36"/>
      <c r="DY93" s="28"/>
      <c r="DZ93" s="28"/>
      <c r="EA93" s="88"/>
      <c r="EB93" s="36"/>
      <c r="EC93" s="28"/>
      <c r="ED93" s="28"/>
      <c r="EE93" s="88"/>
      <c r="EF93" s="36"/>
      <c r="EG93" s="28"/>
      <c r="EH93" s="28"/>
      <c r="EI93" s="88"/>
      <c r="EJ93" s="36"/>
      <c r="EK93" s="28"/>
      <c r="EL93" s="28"/>
      <c r="EM93" s="88"/>
      <c r="EN93" s="36"/>
      <c r="EO93" s="28"/>
      <c r="EP93" s="28"/>
      <c r="EQ93" s="88"/>
      <c r="ER93" s="36"/>
      <c r="ES93" s="28"/>
      <c r="ET93" s="28"/>
      <c r="EU93" s="88"/>
      <c r="EV93" s="36"/>
      <c r="EW93" s="28"/>
      <c r="EX93" s="28"/>
      <c r="EY93" s="88"/>
      <c r="EZ93" s="36"/>
      <c r="FA93" s="28"/>
      <c r="FB93" s="28"/>
      <c r="FC93" s="88"/>
      <c r="FD93" s="36"/>
      <c r="FE93" s="28"/>
      <c r="FF93" s="28"/>
      <c r="FG93" s="88"/>
      <c r="FH93" s="36"/>
      <c r="FI93" s="28"/>
      <c r="FJ93" s="28"/>
      <c r="FK93" s="88"/>
      <c r="FL93" s="36"/>
      <c r="FM93" s="28"/>
      <c r="FN93" s="28"/>
      <c r="FO93" s="88"/>
      <c r="FP93" s="36"/>
      <c r="FQ93" s="28"/>
      <c r="FR93" s="28"/>
      <c r="FS93" s="88"/>
      <c r="FT93" s="36"/>
      <c r="FU93" s="28"/>
      <c r="FV93" s="28"/>
      <c r="FW93" s="88"/>
      <c r="FX93" s="36"/>
      <c r="FY93" s="28"/>
      <c r="FZ93" s="28"/>
      <c r="GA93" s="88"/>
      <c r="GB93" s="36"/>
      <c r="GC93" s="28"/>
      <c r="GD93" s="28"/>
      <c r="GE93" s="88"/>
      <c r="GF93" s="36"/>
      <c r="GG93" s="28"/>
      <c r="GH93" s="28"/>
      <c r="GI93" s="88"/>
      <c r="GJ93" s="36"/>
      <c r="GK93" s="28"/>
      <c r="GL93" s="28"/>
      <c r="GM93" s="88"/>
      <c r="GN93" s="36"/>
      <c r="GO93" s="28"/>
      <c r="GP93" s="28"/>
      <c r="GQ93" s="88"/>
      <c r="GR93" s="36"/>
      <c r="GS93" s="28"/>
      <c r="GT93" s="28"/>
      <c r="GU93" s="88"/>
      <c r="GV93" s="36"/>
      <c r="GW93" s="28"/>
      <c r="GX93" s="28"/>
      <c r="GY93" s="88"/>
      <c r="GZ93" s="36"/>
      <c r="HA93" s="28"/>
      <c r="HB93" s="28"/>
      <c r="HC93" s="88"/>
      <c r="HD93" s="36"/>
      <c r="HE93" s="28"/>
      <c r="HF93" s="28"/>
      <c r="HG93" s="88"/>
      <c r="HH93" s="36"/>
      <c r="HI93" s="28"/>
      <c r="HJ93" s="28"/>
      <c r="HK93" s="88"/>
    </row>
    <row r="94" spans="1:219">
      <c r="A94" s="27" t="s">
        <v>4</v>
      </c>
      <c r="B94" s="28" t="s">
        <v>86</v>
      </c>
      <c r="C94" s="29"/>
      <c r="D94" s="31">
        <v>1000</v>
      </c>
      <c r="E94" s="88"/>
      <c r="F94" s="36"/>
      <c r="G94" s="28"/>
      <c r="H94" s="28"/>
      <c r="I94" s="88"/>
      <c r="J94" s="36"/>
      <c r="K94" s="28"/>
      <c r="L94" s="28"/>
      <c r="M94" s="88"/>
      <c r="N94" s="36"/>
      <c r="O94" s="28"/>
      <c r="P94" s="28"/>
      <c r="Q94" s="88"/>
      <c r="R94" s="36"/>
      <c r="S94" s="28"/>
      <c r="T94" s="28"/>
      <c r="U94" s="88"/>
      <c r="V94" s="36"/>
      <c r="W94" s="28"/>
      <c r="X94" s="28"/>
      <c r="Y94" s="88"/>
      <c r="Z94" s="36"/>
      <c r="AA94" s="28"/>
      <c r="AB94" s="28"/>
      <c r="AC94" s="88"/>
      <c r="AD94" s="36"/>
      <c r="AE94" s="28"/>
      <c r="AF94" s="28"/>
      <c r="AG94" s="88"/>
      <c r="AH94" s="36"/>
      <c r="AI94" s="28"/>
      <c r="AJ94" s="28"/>
      <c r="AK94" s="88"/>
      <c r="AL94" s="36"/>
      <c r="AM94" s="28"/>
      <c r="AN94" s="28"/>
      <c r="AO94" s="88"/>
      <c r="AP94" s="36"/>
      <c r="AQ94" s="28"/>
      <c r="AR94" s="28"/>
      <c r="AS94" s="88"/>
      <c r="AT94" s="36"/>
      <c r="AU94" s="28"/>
      <c r="AV94" s="28"/>
      <c r="AW94" s="88"/>
      <c r="AX94" s="36"/>
      <c r="AY94" s="28"/>
      <c r="AZ94" s="28"/>
      <c r="BA94" s="88"/>
      <c r="BB94" s="36"/>
      <c r="BC94" s="28"/>
      <c r="BD94" s="28"/>
      <c r="BE94" s="88"/>
      <c r="BF94" s="36"/>
      <c r="BG94" s="28"/>
      <c r="BH94" s="28"/>
      <c r="BI94" s="88"/>
      <c r="BJ94" s="36"/>
      <c r="BK94" s="28"/>
      <c r="BL94" s="28"/>
      <c r="BM94" s="88"/>
      <c r="BN94" s="36"/>
      <c r="BO94" s="28"/>
      <c r="BP94" s="28"/>
      <c r="BQ94" s="88"/>
      <c r="BR94" s="36"/>
      <c r="BS94" s="28"/>
      <c r="BT94" s="28"/>
      <c r="BU94" s="88"/>
      <c r="BV94" s="36"/>
      <c r="BW94" s="28"/>
      <c r="BX94" s="28"/>
      <c r="BY94" s="88"/>
      <c r="BZ94" s="36"/>
      <c r="CA94" s="28"/>
      <c r="CB94" s="28"/>
      <c r="CC94" s="88"/>
      <c r="CD94" s="36"/>
      <c r="CE94" s="28"/>
      <c r="CF94" s="28"/>
      <c r="CG94" s="88"/>
      <c r="CH94" s="36"/>
      <c r="CI94" s="28"/>
      <c r="CJ94" s="28"/>
      <c r="CK94" s="88"/>
      <c r="CL94" s="36"/>
      <c r="CM94" s="28"/>
      <c r="CN94" s="28"/>
      <c r="CO94" s="88"/>
      <c r="CP94" s="36"/>
      <c r="CQ94" s="28"/>
      <c r="CR94" s="28"/>
      <c r="CS94" s="88"/>
      <c r="CT94" s="36"/>
      <c r="CU94" s="28"/>
      <c r="CV94" s="28"/>
      <c r="CW94" s="88"/>
      <c r="CX94" s="36"/>
      <c r="CY94" s="28"/>
      <c r="CZ94" s="28"/>
      <c r="DA94" s="88"/>
      <c r="DB94" s="36"/>
      <c r="DC94" s="28"/>
      <c r="DD94" s="28"/>
      <c r="DE94" s="88"/>
      <c r="DF94" s="36"/>
      <c r="DG94" s="28"/>
      <c r="DH94" s="28"/>
      <c r="DI94" s="88"/>
      <c r="DJ94" s="36"/>
      <c r="DK94" s="28"/>
      <c r="DL94" s="28"/>
      <c r="DM94" s="88"/>
      <c r="DN94" s="36"/>
      <c r="DO94" s="28"/>
      <c r="DP94" s="28"/>
      <c r="DQ94" s="88"/>
      <c r="DR94" s="36"/>
      <c r="DS94" s="28"/>
      <c r="DT94" s="28"/>
      <c r="DU94" s="88"/>
      <c r="DV94" s="36"/>
      <c r="DW94" s="28"/>
      <c r="DX94" s="28"/>
      <c r="DY94" s="88"/>
      <c r="DZ94" s="36"/>
      <c r="EA94" s="28"/>
      <c r="EB94" s="28"/>
      <c r="EC94" s="88"/>
      <c r="ED94" s="36"/>
      <c r="EE94" s="28"/>
      <c r="EF94" s="28"/>
      <c r="EG94" s="88"/>
      <c r="EH94" s="36"/>
      <c r="EI94" s="28"/>
      <c r="EJ94" s="28"/>
      <c r="EK94" s="88"/>
      <c r="EL94" s="36"/>
      <c r="EM94" s="28"/>
      <c r="EN94" s="28"/>
      <c r="EO94" s="88"/>
      <c r="EP94" s="36"/>
      <c r="EQ94" s="28"/>
      <c r="ER94" s="28"/>
      <c r="ES94" s="88"/>
      <c r="ET94" s="36"/>
      <c r="EU94" s="28"/>
      <c r="EV94" s="28"/>
      <c r="EW94" s="88"/>
      <c r="EX94" s="36"/>
      <c r="EY94" s="28"/>
      <c r="EZ94" s="28"/>
      <c r="FA94" s="88"/>
      <c r="FB94" s="36"/>
      <c r="FC94" s="28"/>
      <c r="FD94" s="28"/>
      <c r="FE94" s="88"/>
      <c r="FF94" s="36"/>
      <c r="FG94" s="28"/>
      <c r="FH94" s="28"/>
      <c r="FI94" s="88"/>
      <c r="FJ94" s="36"/>
      <c r="FK94" s="28"/>
      <c r="FL94" s="28"/>
      <c r="FM94" s="88"/>
      <c r="FN94" s="36"/>
      <c r="FO94" s="28"/>
      <c r="FP94" s="28"/>
      <c r="FQ94" s="88"/>
      <c r="FR94" s="36"/>
      <c r="FS94" s="28"/>
      <c r="FT94" s="28"/>
      <c r="FU94" s="88"/>
      <c r="FV94" s="36"/>
      <c r="FW94" s="28"/>
      <c r="FX94" s="28"/>
      <c r="FY94" s="88"/>
      <c r="FZ94" s="36"/>
      <c r="GA94" s="28"/>
      <c r="GB94" s="28"/>
      <c r="GC94" s="88"/>
      <c r="GD94" s="36"/>
      <c r="GE94" s="28"/>
      <c r="GF94" s="28"/>
      <c r="GG94" s="88"/>
      <c r="GH94" s="36"/>
      <c r="GI94" s="28"/>
      <c r="GJ94" s="28"/>
      <c r="GK94" s="88"/>
      <c r="GL94" s="36"/>
      <c r="GM94" s="28"/>
      <c r="GN94" s="28"/>
      <c r="GO94" s="88"/>
      <c r="GP94" s="36"/>
      <c r="GQ94" s="28"/>
      <c r="GR94" s="28"/>
      <c r="GS94" s="88"/>
      <c r="GT94" s="36"/>
      <c r="GU94" s="28"/>
      <c r="GV94" s="28"/>
      <c r="GW94" s="88"/>
      <c r="GX94" s="36"/>
      <c r="GY94" s="28"/>
      <c r="GZ94" s="28"/>
      <c r="HA94" s="88"/>
      <c r="HB94" s="36"/>
      <c r="HC94" s="28"/>
      <c r="HD94" s="28"/>
      <c r="HE94" s="88"/>
    </row>
    <row r="95" spans="1:219" hidden="1">
      <c r="A95" s="67" t="s">
        <v>4</v>
      </c>
      <c r="B95" s="68" t="s">
        <v>87</v>
      </c>
      <c r="C95" s="69"/>
      <c r="D95" s="31" t="e">
        <f>IF(#REF!&lt;"",ROUNDUP(+#REF!*(100%+'[1]GENERAL TERMS &amp; CONDITIONS'!$F$9),-1),"")</f>
        <v>#REF!</v>
      </c>
    </row>
    <row r="96" spans="1:219">
      <c r="A96" s="27" t="s">
        <v>4</v>
      </c>
      <c r="B96" s="28" t="s">
        <v>88</v>
      </c>
      <c r="C96" s="29"/>
      <c r="D96" s="31">
        <v>1010</v>
      </c>
    </row>
    <row r="97" spans="1:4">
      <c r="A97" s="27" t="s">
        <v>4</v>
      </c>
      <c r="B97" s="28" t="s">
        <v>89</v>
      </c>
      <c r="C97" s="29"/>
      <c r="D97" s="31">
        <v>1010</v>
      </c>
    </row>
    <row r="98" spans="1:4" s="80" customFormat="1">
      <c r="A98" s="23"/>
      <c r="B98" s="24" t="s">
        <v>39</v>
      </c>
      <c r="C98" s="25"/>
      <c r="D98" s="26"/>
    </row>
    <row r="99" spans="1:4" s="80" customFormat="1">
      <c r="A99" s="27" t="s">
        <v>4</v>
      </c>
      <c r="B99" s="28" t="s">
        <v>90</v>
      </c>
      <c r="C99" s="36" t="s">
        <v>74</v>
      </c>
      <c r="D99" s="31">
        <v>-2860</v>
      </c>
    </row>
    <row r="100" spans="1:4" s="85" customFormat="1">
      <c r="A100" s="60" t="s">
        <v>4</v>
      </c>
      <c r="B100" s="61" t="s">
        <v>91</v>
      </c>
      <c r="C100" s="61"/>
      <c r="D100" s="58">
        <v>23260</v>
      </c>
    </row>
    <row r="101" spans="1:4" s="84" customFormat="1">
      <c r="A101" s="55" t="s">
        <v>4</v>
      </c>
      <c r="B101" s="61" t="s">
        <v>92</v>
      </c>
      <c r="C101" s="56"/>
      <c r="D101" s="58">
        <v>9740</v>
      </c>
    </row>
    <row r="102" spans="1:4" s="84" customFormat="1">
      <c r="A102" s="55" t="s">
        <v>4</v>
      </c>
      <c r="B102" s="61" t="s">
        <v>93</v>
      </c>
      <c r="C102" s="56"/>
      <c r="D102" s="58">
        <v>4030</v>
      </c>
    </row>
    <row r="103" spans="1:4" s="84" customFormat="1">
      <c r="A103" s="55"/>
      <c r="B103" s="70" t="s">
        <v>94</v>
      </c>
      <c r="C103" s="56"/>
      <c r="D103" s="58"/>
    </row>
    <row r="104" spans="1:4" s="84" customFormat="1">
      <c r="A104" s="55" t="s">
        <v>4</v>
      </c>
      <c r="B104" s="61" t="s">
        <v>95</v>
      </c>
      <c r="C104" s="56"/>
      <c r="D104" s="58">
        <v>64460</v>
      </c>
    </row>
    <row r="105" spans="1:4" s="84" customFormat="1">
      <c r="A105" s="55" t="s">
        <v>4</v>
      </c>
      <c r="B105" s="61" t="s">
        <v>96</v>
      </c>
      <c r="C105" s="56"/>
      <c r="D105" s="58">
        <v>28620</v>
      </c>
    </row>
    <row r="106" spans="1:4" s="84" customFormat="1">
      <c r="A106" s="55" t="s">
        <v>4</v>
      </c>
      <c r="B106" s="61" t="s">
        <v>97</v>
      </c>
      <c r="C106" s="56"/>
      <c r="D106" s="58">
        <v>55290</v>
      </c>
    </row>
    <row r="107" spans="1:4" s="80" customFormat="1" hidden="1">
      <c r="A107" s="67" t="s">
        <v>4</v>
      </c>
      <c r="B107" s="68" t="s">
        <v>98</v>
      </c>
      <c r="C107" s="69"/>
      <c r="D107" s="71" t="e">
        <f>IF(#REF!&lt;"",ROUNDUP(+#REF!*(100%+'[1]GENERAL TERMS &amp; CONDITIONS'!$F$7),-1),"")</f>
        <v>#REF!</v>
      </c>
    </row>
    <row r="108" spans="1:4" s="80" customFormat="1">
      <c r="A108" s="59"/>
      <c r="B108" s="24" t="s">
        <v>99</v>
      </c>
      <c r="C108" s="25"/>
      <c r="D108" s="26"/>
    </row>
    <row r="109" spans="1:4" s="89" customFormat="1" ht="56.25">
      <c r="A109" s="72" t="s">
        <v>4</v>
      </c>
      <c r="B109" s="73" t="s">
        <v>100</v>
      </c>
      <c r="C109" s="74"/>
      <c r="D109" s="75">
        <v>10230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2021-07-12T14:10:24Z</dcterms:created>
  <dcterms:modified xsi:type="dcterms:W3CDTF">2021-08-17T17:20:57Z</dcterms:modified>
</cp:coreProperties>
</file>