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221796DE-CC38-4F39-9C66-5BDEB35E6AC3}" xr6:coauthVersionLast="47" xr6:coauthVersionMax="47" xr10:uidLastSave="{00000000-0000-0000-0000-000000000000}"/>
  <bookViews>
    <workbookView xWindow="-25320" yWindow="30" windowWidth="25440" windowHeight="15390" xr2:uid="{3B7895C9-A0BB-4727-BEC0-9FA74E988B8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1" l="1"/>
  <c r="D92" i="1"/>
  <c r="B6" i="1"/>
  <c r="B5" i="1"/>
</calcChain>
</file>

<file path=xl/sharedStrings.xml><?xml version="1.0" encoding="utf-8"?>
<sst xmlns="http://schemas.openxmlformats.org/spreadsheetml/2006/main" count="171" uniqueCount="94">
  <si>
    <t>GO FOR GREEN</t>
  </si>
  <si>
    <t>Standard Machine Configuration</t>
  </si>
  <si>
    <t>List Price US$</t>
  </si>
  <si>
    <t>►</t>
  </si>
  <si>
    <t xml:space="preserve">SENNEBOGEN 818 R-HD "E" series </t>
  </si>
  <si>
    <t>Engine</t>
  </si>
  <si>
    <t>Cummins B4.5 diesel engine (4 cylinder) with direct injection, water cooled (TIER 4f emission)</t>
  </si>
  <si>
    <t>Engine output 154 HP (115 kW) @ 2,200 rpm</t>
  </si>
  <si>
    <t>Turbo Intercooler &amp; 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</si>
  <si>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</si>
  <si>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</si>
  <si>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</si>
  <si>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</si>
  <si>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</si>
  <si>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</si>
  <si>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</si>
  <si>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</si>
  <si>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internal teeth swing bearing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</si>
  <si>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</si>
  <si>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</si>
  <si>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</si>
  <si>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</si>
  <si>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</si>
  <si>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</si>
  <si>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</si>
  <si>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</si>
  <si>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</si>
  <si>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</si>
  <si>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</si>
  <si>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</si>
  <si>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</si>
  <si>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</si>
  <si>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</si>
  <si>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</si>
  <si>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</si>
  <si>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</si>
  <si>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</si>
  <si>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</si>
  <si>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>K10 - reach 32'9" / purpose built material handling working equipment (incl. addit. HD counterweight)</t>
  </si>
  <si>
    <t>straight material handling boom 20' 4", with end stop monitoring system and limit switches</t>
  </si>
  <si>
    <t>straight material handling stick 13' 9",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</si>
  <si>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</si>
  <si>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</si>
  <si>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</si>
  <si>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</si>
  <si>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R25 with fixed tracks</t>
  </si>
  <si>
    <t xml:space="preserve">Maintenance free crawler B4HD with hydraulic chain tension device </t>
  </si>
  <si>
    <t>Steering via two foot pedals / hand levers</t>
  </si>
  <si>
    <t>Triple grouser track shoes (canted), width 23.6" / 600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</si>
  <si>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</si>
  <si>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</si>
  <si>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</si>
  <si>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t>Magnet System</t>
  </si>
  <si>
    <t>10 kW magnet system, hydraulic driven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</si>
  <si>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</si>
  <si>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</si>
  <si>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</si>
  <si>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</si>
  <si>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</si>
  <si>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</si>
  <si>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</si>
  <si>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</si>
  <si>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</si>
  <si>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0.50 yd3, 4 tine, semi-closed, OP4-050SEN-S-RT502 (incl. hanger &amp; hoses)</t>
  </si>
  <si>
    <t>SENNEBOGEN orange peel grapple, 0.75 yd3, 4 tine, semi-closed, OP4-075SEN-S-RT502 (incl. hanger &amp; hoses)</t>
  </si>
  <si>
    <t>SENNEBOGEN orange peel grapple, 0.52 yd3, 5 tine, semi-closed, OP5-040SEN-S-RT502 (incl. hanger &amp; hoses)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</si>
  <si>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</si>
  <si>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</si>
  <si>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</si>
  <si>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HD-25SEN kit in combination with ULS (incl. heel, pins), dealer installation</t>
    </r>
  </si>
  <si>
    <r>
      <rPr>
        <b/>
        <sz val="8"/>
        <color rgb="FFFF0000"/>
        <rFont val="Arial"/>
        <family val="2"/>
      </rPr>
      <t>**L</t>
    </r>
    <r>
      <rPr>
        <sz val="8"/>
        <color rgb="FFFF0000"/>
        <rFont val="Arial"/>
        <family val="2"/>
      </rPr>
      <t>ive heel HWG-25SEN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</si>
  <si>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</si>
  <si>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QSB4.5 diesel engine (4 cylinder) with direct injection, water cooled (TIER 4f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</si>
  <si>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</si>
  <si>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</si>
  <si>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</si>
  <si>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</si>
  <si>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</si>
  <si>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Strobe light mounted on cab</t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</si>
  <si>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</si>
  <si>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</si>
  <si>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</si>
  <si>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</si>
  <si>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</si>
  <si>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</si>
  <si>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K9 - straight boom / straight stick (ball valves)</t>
  </si>
  <si>
    <t>**B8 ULM - Bended boom / straight stick incl. cylinder, linkage and hydraulics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</si>
  <si>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K9 ULM - straight boom / straight stick incl. cylinder, linkage and hydraulics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</si>
  <si>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K10 ULM - straight boom / straight stick incl. cylinder, linkage and hydraulics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</si>
  <si>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K9 ULS - straight boom / straight universal logging stick (for heel applications, for live heel please add hydraulics &amp; heel)</t>
    </r>
  </si>
  <si>
    <r>
      <rPr>
        <b/>
        <sz val="8"/>
        <color rgb="FFFF0000"/>
        <rFont val="Arial"/>
        <family val="2"/>
      </rPr>
      <t>*</t>
    </r>
    <r>
      <rPr>
        <sz val="8"/>
        <color rgb="FFFF0000"/>
        <rFont val="Arial"/>
        <family val="2"/>
      </rPr>
      <t>*Boom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</si>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</sst>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2" borderId="1" xfId="2" applyFont="1" applyFill="1" applyBorder="1"/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5" fillId="0" borderId="12" xfId="2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5" fillId="0" borderId="15" xfId="1" applyNumberFormat="1" applyFont="1" applyBorder="1" applyAlignment="1">
      <alignment horizontal="right" vertical="center"/>
    </xf>
    <xf numFmtId="0" fontId="2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5" fillId="0" borderId="0" xfId="0" applyFont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/>
    </xf>
    <xf numFmtId="0" fontId="17" fillId="0" borderId="7" xfId="2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21" fillId="0" borderId="0" xfId="0" applyFont="1"/>
    <xf numFmtId="0" fontId="19" fillId="0" borderId="4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21" fillId="0" borderId="0" xfId="2" applyFont="1" applyAlignment="1">
      <alignment vertical="center"/>
    </xf>
    <xf numFmtId="0" fontId="5" fillId="7" borderId="9" xfId="2" applyFont="1" applyFill="1" applyBorder="1" applyAlignment="1">
      <alignment vertical="center"/>
    </xf>
    <xf numFmtId="0" fontId="19" fillId="0" borderId="0" xfId="2" applyFont="1" applyAlignment="1">
      <alignment horizontal="right" vertical="center"/>
    </xf>
    <xf numFmtId="164" fontId="16" fillId="0" borderId="5" xfId="1" applyNumberFormat="1" applyFont="1" applyBorder="1" applyAlignment="1">
      <alignment horizontal="right" vertical="center"/>
    </xf>
    <xf numFmtId="0" fontId="21" fillId="0" borderId="0" xfId="2" applyFont="1"/>
    <xf numFmtId="164" fontId="5" fillId="0" borderId="0" xfId="1" applyNumberFormat="1" applyFont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6" xfId="2" applyFont="1" applyBorder="1" applyAlignment="1">
      <alignment horizontal="center" vertical="top"/>
    </xf>
    <xf numFmtId="0" fontId="5" fillId="0" borderId="17" xfId="0" applyFont="1" applyBorder="1" applyAlignment="1">
      <alignment horizontal="left" vertical="center" wrapText="1"/>
    </xf>
    <xf numFmtId="0" fontId="5" fillId="0" borderId="17" xfId="2" applyFont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top"/>
    </xf>
    <xf numFmtId="0" fontId="2" fillId="0" borderId="17" xfId="2" applyBorder="1" applyAlignment="1">
      <alignment vertical="center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  <xf numFmtId="0" fontId="4" fillId="2" borderId="2" xfId="2" applyFont="1" applyFill="1" applyBorder="1" applyAlignment="1">
      <alignment horizontal="left" vertical="center"/>
    </xf>
    <xf numFmtId="0" fontId="4" fillId="2" borderId="0" xfId="2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51ABB590-0D0D-43F1-8A9E-8CB8BC872A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5133975</xdr:colOff>
      <xdr:row>0</xdr:row>
      <xdr:rowOff>38100</xdr:rowOff>
    </xdr:from>
    <xdr:to>
      <xdr:col>3</xdr:col>
      <xdr:colOff>885825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76E54F-821A-4C82-B377-920A09DF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38100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5">
          <cell r="B5" t="str">
            <v>SENNEBOGEN LLC Equipment Dealer Price List | North America</v>
          </cell>
        </row>
        <row r="6">
          <cell r="B6" t="str">
            <v>Edition 2022-01 | Valid from January 1, 2022 until Dec 31, 2022</v>
          </cell>
        </row>
        <row r="7">
          <cell r="F7">
            <v>1.7500000000000002E-2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B37D4-C481-463D-82F1-B480767628E9}">
  <dimension ref="A1:HK104"/>
  <sheetViews>
    <sheetView tabSelected="1" topLeftCell="A61" workbookViewId="0">
      <selection activeCell="J68" sqref="J68:J69"/>
    </sheetView>
  </sheetViews>
  <sheetFormatPr defaultColWidth="8.5703125" defaultRowHeight="12.75"/>
  <cols>
    <col min="1" max="1" width="4.140625" style="80" customWidth="1"/>
    <col min="2" max="2" width="81.85546875" style="81" customWidth="1"/>
    <col min="3" max="3" width="10.7109375" style="82" customWidth="1"/>
    <col min="4" max="4" width="15.140625" style="83" customWidth="1"/>
    <col min="5" max="16384" width="8.5703125" style="8"/>
  </cols>
  <sheetData>
    <row r="1" spans="1:4" s="4" customFormat="1">
      <c r="A1" s="1"/>
      <c r="B1" s="84" t="s">
        <v>0</v>
      </c>
      <c r="C1" s="2"/>
      <c r="D1" s="3"/>
    </row>
    <row r="2" spans="1:4">
      <c r="A2" s="5"/>
      <c r="B2" s="85"/>
      <c r="C2" s="6"/>
      <c r="D2" s="7"/>
    </row>
    <row r="3" spans="1:4">
      <c r="A3" s="5"/>
      <c r="B3" s="85"/>
      <c r="C3" s="6"/>
      <c r="D3" s="7"/>
    </row>
    <row r="4" spans="1:4">
      <c r="A4" s="5"/>
      <c r="B4" s="85"/>
      <c r="C4" s="6"/>
      <c r="D4" s="7"/>
    </row>
    <row r="5" spans="1:4" s="13" customFormat="1" ht="11.25">
      <c r="A5" s="9"/>
      <c r="B5" s="10" t="str">
        <f>'[1]GENERAL TERMS &amp; CONDITIONS'!B5</f>
        <v>SENNEBOGEN LLC Equipment Dealer Price List | North America</v>
      </c>
      <c r="C5" s="11"/>
      <c r="D5" s="12"/>
    </row>
    <row r="6" spans="1:4" s="13" customFormat="1" ht="11.25">
      <c r="A6" s="9"/>
      <c r="B6" s="10" t="str">
        <f>'[1]GENERAL TERMS &amp; CONDITIONS'!B6</f>
        <v>Edition 2022-01 | Valid from January 1, 2022 until Dec 31, 2022</v>
      </c>
      <c r="C6" s="11"/>
      <c r="D6" s="12"/>
    </row>
    <row r="7" spans="1:4" s="18" customFormat="1" ht="12">
      <c r="A7" s="14"/>
      <c r="B7" s="15"/>
      <c r="C7" s="16"/>
      <c r="D7" s="17"/>
    </row>
    <row r="8" spans="1:4" s="23" customFormat="1" ht="15" customHeight="1">
      <c r="A8" s="19" t="s">
        <v>1</v>
      </c>
      <c r="B8" s="20"/>
      <c r="C8" s="21"/>
      <c r="D8" s="22" t="s">
        <v>2</v>
      </c>
    </row>
    <row r="9" spans="1:4" s="28" customFormat="1" ht="15" customHeight="1">
      <c r="A9" s="24" t="s">
        <v>3</v>
      </c>
      <c r="B9" s="25" t="s">
        <v>4</v>
      </c>
      <c r="C9" s="26"/>
      <c r="D9" s="27">
        <v>398990</v>
      </c>
    </row>
    <row r="10" spans="1:4" s="23" customFormat="1" ht="15" customHeight="1">
      <c r="A10" s="29"/>
      <c r="B10" s="30" t="s">
        <v>5</v>
      </c>
      <c r="C10" s="31"/>
      <c r="D10" s="32"/>
    </row>
    <row r="11" spans="1:4" s="23" customFormat="1">
      <c r="A11" s="33" t="s">
        <v>3</v>
      </c>
      <c r="B11" s="34" t="s">
        <v>6</v>
      </c>
      <c r="C11" s="35"/>
      <c r="D11" s="36"/>
    </row>
    <row r="12" spans="1:4" s="23" customFormat="1">
      <c r="A12" s="33" t="s">
        <v>3</v>
      </c>
      <c r="B12" s="34" t="s">
        <v>7</v>
      </c>
      <c r="C12" s="35"/>
      <c r="D12" s="36"/>
    </row>
    <row r="13" spans="1:4" s="23" customFormat="1">
      <c r="A13" s="33" t="s">
        <v>3</v>
      </c>
      <c r="B13" s="34" t="s">
        <v>8</v>
      </c>
      <c r="C13" s="35"/>
      <c r="D13" s="36"/>
    </row>
    <row r="14" spans="1:4" s="23" customFormat="1">
      <c r="A14" s="33" t="s">
        <v>3</v>
      </c>
      <c r="B14" s="34" t="s">
        <v>9</v>
      </c>
      <c r="C14" s="35"/>
      <c r="D14" s="36"/>
    </row>
    <row r="15" spans="1:4" s="23" customFormat="1" ht="15" customHeight="1">
      <c r="A15" s="29"/>
      <c r="B15" s="30" t="s">
        <v>10</v>
      </c>
      <c r="C15" s="31"/>
      <c r="D15" s="32"/>
    </row>
    <row r="16" spans="1:4" s="23" customFormat="1">
      <c r="A16" s="33" t="s">
        <v>3</v>
      </c>
      <c r="B16" s="34" t="s">
        <v>11</v>
      </c>
      <c r="C16" s="35"/>
      <c r="D16" s="36"/>
    </row>
    <row r="17" spans="1:4" s="23" customFormat="1">
      <c r="A17" s="33" t="s">
        <v>3</v>
      </c>
      <c r="B17" s="34" t="s">
        <v>12</v>
      </c>
      <c r="C17" s="35"/>
      <c r="D17" s="36"/>
    </row>
    <row r="18" spans="1:4" s="23" customFormat="1">
      <c r="A18" s="33" t="s">
        <v>3</v>
      </c>
      <c r="B18" s="34" t="s">
        <v>13</v>
      </c>
      <c r="C18" s="35"/>
      <c r="D18" s="36"/>
    </row>
    <row r="19" spans="1:4" s="23" customFormat="1" ht="15" customHeight="1">
      <c r="A19" s="29"/>
      <c r="B19" s="30" t="s">
        <v>14</v>
      </c>
      <c r="C19" s="31"/>
      <c r="D19" s="32"/>
    </row>
    <row r="20" spans="1:4" s="23" customFormat="1">
      <c r="A20" s="33" t="s">
        <v>3</v>
      </c>
      <c r="B20" s="34" t="s">
        <v>15</v>
      </c>
      <c r="C20" s="35"/>
      <c r="D20" s="36"/>
    </row>
    <row r="21" spans="1:4" s="23" customFormat="1">
      <c r="A21" s="33" t="s">
        <v>3</v>
      </c>
      <c r="B21" s="34" t="s">
        <v>16</v>
      </c>
      <c r="C21" s="35"/>
      <c r="D21" s="36"/>
    </row>
    <row r="22" spans="1:4" s="23" customFormat="1">
      <c r="A22" s="33" t="s">
        <v>3</v>
      </c>
      <c r="B22" s="34" t="s">
        <v>17</v>
      </c>
      <c r="C22" s="35"/>
      <c r="D22" s="36"/>
    </row>
    <row r="23" spans="1:4" s="23" customFormat="1">
      <c r="A23" s="33" t="s">
        <v>3</v>
      </c>
      <c r="B23" s="34" t="s">
        <v>18</v>
      </c>
      <c r="C23" s="35"/>
      <c r="D23" s="36"/>
    </row>
    <row r="24" spans="1:4">
      <c r="A24" s="33" t="s">
        <v>3</v>
      </c>
      <c r="B24" s="34" t="s">
        <v>19</v>
      </c>
      <c r="C24" s="35"/>
      <c r="D24" s="37"/>
    </row>
    <row r="25" spans="1:4" s="23" customFormat="1">
      <c r="A25" s="33" t="s">
        <v>3</v>
      </c>
      <c r="B25" s="34" t="s">
        <v>20</v>
      </c>
      <c r="C25" s="35"/>
      <c r="D25" s="36"/>
    </row>
    <row r="26" spans="1:4" s="23" customFormat="1">
      <c r="A26" s="33" t="s">
        <v>3</v>
      </c>
      <c r="B26" s="34" t="s">
        <v>21</v>
      </c>
      <c r="C26" s="35"/>
      <c r="D26" s="36"/>
    </row>
    <row r="27" spans="1:4" s="23" customFormat="1" ht="15" customHeight="1">
      <c r="A27" s="29"/>
      <c r="B27" s="30" t="s">
        <v>22</v>
      </c>
      <c r="C27" s="31"/>
      <c r="D27" s="32"/>
    </row>
    <row r="28" spans="1:4" s="23" customFormat="1">
      <c r="A28" s="33" t="s">
        <v>3</v>
      </c>
      <c r="B28" s="34" t="s">
        <v>23</v>
      </c>
      <c r="C28" s="35"/>
      <c r="D28" s="36"/>
    </row>
    <row r="29" spans="1:4" s="23" customFormat="1">
      <c r="A29" s="33" t="s">
        <v>3</v>
      </c>
      <c r="B29" s="34" t="s">
        <v>24</v>
      </c>
      <c r="C29" s="35"/>
      <c r="D29" s="36"/>
    </row>
    <row r="30" spans="1:4" s="23" customFormat="1">
      <c r="A30" s="33" t="s">
        <v>3</v>
      </c>
      <c r="B30" s="34" t="s">
        <v>25</v>
      </c>
      <c r="C30" s="35"/>
      <c r="D30" s="36"/>
    </row>
    <row r="31" spans="1:4">
      <c r="A31" s="33" t="s">
        <v>3</v>
      </c>
      <c r="B31" s="34" t="s">
        <v>26</v>
      </c>
      <c r="C31" s="35"/>
      <c r="D31" s="37"/>
    </row>
    <row r="32" spans="1:4">
      <c r="A32" s="33" t="s">
        <v>3</v>
      </c>
      <c r="B32" s="34" t="s">
        <v>27</v>
      </c>
      <c r="C32" s="35"/>
      <c r="D32" s="37"/>
    </row>
    <row r="33" spans="1:4">
      <c r="A33" s="33" t="s">
        <v>3</v>
      </c>
      <c r="B33" s="34" t="s">
        <v>28</v>
      </c>
      <c r="C33" s="35"/>
      <c r="D33" s="37"/>
    </row>
    <row r="34" spans="1:4" s="23" customFormat="1">
      <c r="A34" s="33" t="s">
        <v>3</v>
      </c>
      <c r="B34" s="34" t="s">
        <v>29</v>
      </c>
      <c r="C34" s="35"/>
      <c r="D34" s="36"/>
    </row>
    <row r="35" spans="1:4" s="23" customFormat="1">
      <c r="A35" s="33" t="s">
        <v>3</v>
      </c>
      <c r="B35" s="34" t="s">
        <v>30</v>
      </c>
      <c r="C35" s="35"/>
      <c r="D35" s="36"/>
    </row>
    <row r="36" spans="1:4" s="23" customFormat="1">
      <c r="A36" s="33" t="s">
        <v>3</v>
      </c>
      <c r="B36" s="34" t="s">
        <v>31</v>
      </c>
      <c r="C36" s="35"/>
      <c r="D36" s="36"/>
    </row>
    <row r="37" spans="1:4" s="23" customFormat="1">
      <c r="A37" s="33" t="s">
        <v>3</v>
      </c>
      <c r="B37" s="34" t="s">
        <v>32</v>
      </c>
      <c r="C37" s="35"/>
      <c r="D37" s="36"/>
    </row>
    <row r="38" spans="1:4" s="23" customFormat="1">
      <c r="A38" s="33" t="s">
        <v>3</v>
      </c>
      <c r="B38" s="34" t="s">
        <v>33</v>
      </c>
      <c r="C38" s="35"/>
      <c r="D38" s="36"/>
    </row>
    <row r="39" spans="1:4" s="23" customFormat="1">
      <c r="A39" s="33" t="s">
        <v>3</v>
      </c>
      <c r="B39" s="34" t="s">
        <v>34</v>
      </c>
      <c r="C39" s="35"/>
      <c r="D39" s="36"/>
    </row>
    <row r="40" spans="1:4" s="23" customFormat="1">
      <c r="A40" s="33" t="s">
        <v>3</v>
      </c>
      <c r="B40" s="34" t="s">
        <v>35</v>
      </c>
      <c r="C40" s="35"/>
      <c r="D40" s="36"/>
    </row>
    <row r="41" spans="1:4" s="23" customFormat="1">
      <c r="A41" s="33" t="s">
        <v>3</v>
      </c>
      <c r="B41" s="34" t="s">
        <v>36</v>
      </c>
      <c r="C41" s="35"/>
      <c r="D41" s="36"/>
    </row>
    <row r="42" spans="1:4" s="23" customFormat="1" ht="15" customHeight="1">
      <c r="A42" s="29"/>
      <c r="B42" s="30" t="s">
        <v>37</v>
      </c>
      <c r="C42" s="31"/>
      <c r="D42" s="32"/>
    </row>
    <row r="43" spans="1:4" s="23" customFormat="1">
      <c r="A43" s="33" t="s">
        <v>3</v>
      </c>
      <c r="B43" s="34" t="s">
        <v>38</v>
      </c>
      <c r="C43" s="35"/>
      <c r="D43" s="36"/>
    </row>
    <row r="44" spans="1:4" s="23" customFormat="1">
      <c r="A44" s="33" t="s">
        <v>3</v>
      </c>
      <c r="B44" s="34" t="s">
        <v>39</v>
      </c>
      <c r="C44" s="35"/>
      <c r="D44" s="36"/>
    </row>
    <row r="45" spans="1:4" s="23" customFormat="1">
      <c r="A45" s="33" t="s">
        <v>3</v>
      </c>
      <c r="B45" s="34" t="s">
        <v>40</v>
      </c>
      <c r="C45" s="35"/>
      <c r="D45" s="36"/>
    </row>
    <row r="46" spans="1:4" s="23" customFormat="1">
      <c r="A46" s="33" t="s">
        <v>3</v>
      </c>
      <c r="B46" s="34" t="s">
        <v>41</v>
      </c>
      <c r="C46" s="35"/>
      <c r="D46" s="36"/>
    </row>
    <row r="47" spans="1:4" s="23" customFormat="1">
      <c r="A47" s="33" t="s">
        <v>3</v>
      </c>
      <c r="B47" s="34" t="s">
        <v>42</v>
      </c>
      <c r="C47" s="35"/>
      <c r="D47" s="36"/>
    </row>
    <row r="48" spans="1:4" s="23" customFormat="1">
      <c r="A48" s="33" t="s">
        <v>3</v>
      </c>
      <c r="B48" s="34" t="s">
        <v>43</v>
      </c>
      <c r="C48" s="35"/>
      <c r="D48" s="36"/>
    </row>
    <row r="49" spans="1:4" s="23" customFormat="1" ht="15" customHeight="1">
      <c r="A49" s="29"/>
      <c r="B49" s="30" t="s">
        <v>44</v>
      </c>
      <c r="C49" s="31"/>
      <c r="D49" s="32"/>
    </row>
    <row r="50" spans="1:4" s="23" customFormat="1">
      <c r="A50" s="33" t="s">
        <v>3</v>
      </c>
      <c r="B50" s="34" t="s">
        <v>45</v>
      </c>
      <c r="C50" s="35"/>
      <c r="D50" s="36"/>
    </row>
    <row r="51" spans="1:4" s="23" customFormat="1">
      <c r="A51" s="33" t="s">
        <v>3</v>
      </c>
      <c r="B51" s="34" t="s">
        <v>46</v>
      </c>
      <c r="C51" s="35"/>
      <c r="D51" s="36"/>
    </row>
    <row r="52" spans="1:4" s="23" customFormat="1">
      <c r="A52" s="33" t="s">
        <v>3</v>
      </c>
      <c r="B52" s="34" t="s">
        <v>47</v>
      </c>
      <c r="C52" s="35"/>
      <c r="D52" s="36"/>
    </row>
    <row r="53" spans="1:4" s="23" customFormat="1">
      <c r="A53" s="33" t="s">
        <v>3</v>
      </c>
      <c r="B53" s="34" t="s">
        <v>48</v>
      </c>
      <c r="C53" s="35"/>
      <c r="D53" s="36"/>
    </row>
    <row r="54" spans="1:4" s="23" customFormat="1">
      <c r="A54" s="33" t="s">
        <v>3</v>
      </c>
      <c r="B54" s="34" t="s">
        <v>49</v>
      </c>
      <c r="C54" s="35"/>
      <c r="D54" s="36"/>
    </row>
    <row r="55" spans="1:4">
      <c r="A55" s="33" t="s">
        <v>3</v>
      </c>
      <c r="B55" s="34" t="s">
        <v>50</v>
      </c>
      <c r="C55" s="38"/>
      <c r="D55" s="36"/>
    </row>
    <row r="56" spans="1:4" s="23" customFormat="1">
      <c r="A56" s="33" t="s">
        <v>3</v>
      </c>
      <c r="B56" s="34" t="s">
        <v>51</v>
      </c>
      <c r="C56" s="35"/>
      <c r="D56" s="36"/>
    </row>
    <row r="57" spans="1:4" s="23" customFormat="1" ht="15" customHeight="1">
      <c r="A57" s="29"/>
      <c r="B57" s="30" t="s">
        <v>52</v>
      </c>
      <c r="C57" s="31"/>
      <c r="D57" s="32"/>
    </row>
    <row r="58" spans="1:4" s="23" customFormat="1">
      <c r="A58" s="33" t="s">
        <v>3</v>
      </c>
      <c r="B58" s="34" t="s">
        <v>53</v>
      </c>
      <c r="C58" s="35"/>
      <c r="D58" s="27">
        <v>23290</v>
      </c>
    </row>
    <row r="59" spans="1:4" s="23" customFormat="1">
      <c r="A59" s="33" t="s">
        <v>3</v>
      </c>
      <c r="B59" s="34" t="s">
        <v>54</v>
      </c>
      <c r="C59" s="35"/>
      <c r="D59" s="36"/>
    </row>
    <row r="60" spans="1:4" s="23" customFormat="1" ht="15" customHeight="1">
      <c r="A60" s="39"/>
      <c r="B60" s="34"/>
      <c r="C60" s="35"/>
      <c r="D60" s="36"/>
    </row>
    <row r="61" spans="1:4" ht="13.5" thickBot="1">
      <c r="A61" s="40"/>
      <c r="B61" s="41" t="s">
        <v>55</v>
      </c>
      <c r="C61" s="42"/>
      <c r="D61" s="43">
        <v>422280</v>
      </c>
    </row>
    <row r="62" spans="1:4" s="48" customFormat="1">
      <c r="A62" s="44"/>
      <c r="B62" s="45"/>
      <c r="C62" s="46"/>
      <c r="D62" s="47"/>
    </row>
    <row r="63" spans="1:4" s="48" customFormat="1">
      <c r="A63" s="44"/>
      <c r="B63" s="49" t="s">
        <v>56</v>
      </c>
      <c r="C63" s="50"/>
      <c r="D63" s="36"/>
    </row>
    <row r="64" spans="1:4" s="51" customFormat="1" ht="11.25">
      <c r="A64" s="44"/>
      <c r="B64" s="45" t="s">
        <v>57</v>
      </c>
      <c r="C64" s="46"/>
      <c r="D64" s="37">
        <v>2730</v>
      </c>
    </row>
    <row r="65" spans="1:4" s="51" customFormat="1" ht="11.25">
      <c r="A65" s="52"/>
      <c r="B65" s="53" t="s">
        <v>58</v>
      </c>
      <c r="C65" s="54"/>
      <c r="D65" s="55">
        <v>5410</v>
      </c>
    </row>
    <row r="66" spans="1:4" s="51" customFormat="1" ht="11.25">
      <c r="A66" s="44"/>
      <c r="B66" s="45"/>
      <c r="C66" s="46"/>
      <c r="D66" s="37"/>
    </row>
    <row r="67" spans="1:4" s="23" customFormat="1" ht="15" customHeight="1">
      <c r="A67" s="56" t="s">
        <v>59</v>
      </c>
      <c r="B67" s="57"/>
      <c r="C67" s="58"/>
      <c r="D67" s="22"/>
    </row>
    <row r="68" spans="1:4">
      <c r="A68" s="29"/>
      <c r="B68" s="30" t="s">
        <v>60</v>
      </c>
      <c r="C68" s="31"/>
      <c r="D68" s="32"/>
    </row>
    <row r="69" spans="1:4">
      <c r="A69" s="33" t="s">
        <v>3</v>
      </c>
      <c r="B69" s="34" t="s">
        <v>61</v>
      </c>
      <c r="C69" s="35"/>
      <c r="D69" s="37">
        <v>4010</v>
      </c>
    </row>
    <row r="70" spans="1:4">
      <c r="A70" s="29"/>
      <c r="B70" s="30" t="s">
        <v>62</v>
      </c>
      <c r="C70" s="31"/>
      <c r="D70" s="32"/>
    </row>
    <row r="71" spans="1:4">
      <c r="A71" s="33" t="s">
        <v>3</v>
      </c>
      <c r="B71" s="34" t="s">
        <v>63</v>
      </c>
      <c r="C71" s="35"/>
      <c r="D71" s="37">
        <v>42350</v>
      </c>
    </row>
    <row r="72" spans="1:4">
      <c r="A72" s="33" t="s">
        <v>3</v>
      </c>
      <c r="B72" s="34" t="s">
        <v>64</v>
      </c>
      <c r="C72" s="35"/>
      <c r="D72" s="37">
        <v>43970</v>
      </c>
    </row>
    <row r="73" spans="1:4">
      <c r="A73" s="33" t="s">
        <v>3</v>
      </c>
      <c r="B73" s="34" t="s">
        <v>65</v>
      </c>
      <c r="C73" s="35"/>
      <c r="D73" s="37">
        <v>47720</v>
      </c>
    </row>
    <row r="74" spans="1:4">
      <c r="A74" s="29"/>
      <c r="B74" s="30" t="s">
        <v>10</v>
      </c>
      <c r="C74" s="31"/>
      <c r="D74" s="32"/>
    </row>
    <row r="75" spans="1:4" s="63" customFormat="1">
      <c r="A75" s="59" t="s">
        <v>3</v>
      </c>
      <c r="B75" s="60" t="s">
        <v>66</v>
      </c>
      <c r="C75" s="61"/>
      <c r="D75" s="62" t="s">
        <v>67</v>
      </c>
    </row>
    <row r="76" spans="1:4" s="23" customFormat="1">
      <c r="A76" s="29"/>
      <c r="B76" s="30" t="s">
        <v>68</v>
      </c>
      <c r="C76" s="31"/>
      <c r="D76" s="32"/>
    </row>
    <row r="77" spans="1:4" s="67" customFormat="1">
      <c r="A77" s="64" t="s">
        <v>3</v>
      </c>
      <c r="B77" s="65" t="s">
        <v>69</v>
      </c>
      <c r="C77" s="66"/>
      <c r="D77" s="62">
        <v>4970</v>
      </c>
    </row>
    <row r="78" spans="1:4" s="67" customFormat="1">
      <c r="A78" s="64" t="s">
        <v>3</v>
      </c>
      <c r="B78" s="65" t="s">
        <v>70</v>
      </c>
      <c r="C78" s="66"/>
      <c r="D78" s="62">
        <v>23780</v>
      </c>
    </row>
    <row r="79" spans="1:4" s="23" customFormat="1">
      <c r="A79" s="68"/>
      <c r="B79" s="30" t="s">
        <v>5</v>
      </c>
      <c r="C79" s="31"/>
      <c r="D79" s="32"/>
    </row>
    <row r="80" spans="1:4" s="23" customFormat="1">
      <c r="A80" s="33" t="s">
        <v>3</v>
      </c>
      <c r="B80" s="34" t="s">
        <v>71</v>
      </c>
      <c r="C80" s="35"/>
      <c r="D80" s="37">
        <v>2220</v>
      </c>
    </row>
    <row r="81" spans="1:219" s="67" customFormat="1">
      <c r="A81" s="64" t="s">
        <v>3</v>
      </c>
      <c r="B81" s="65" t="s">
        <v>72</v>
      </c>
      <c r="C81" s="69" t="s">
        <v>73</v>
      </c>
      <c r="D81" s="70">
        <v>-28930</v>
      </c>
    </row>
    <row r="82" spans="1:219">
      <c r="A82" s="29"/>
      <c r="B82" s="30" t="s">
        <v>10</v>
      </c>
      <c r="C82" s="31"/>
      <c r="D82" s="32"/>
    </row>
    <row r="83" spans="1:219">
      <c r="A83" s="33" t="s">
        <v>3</v>
      </c>
      <c r="B83" s="34" t="s">
        <v>74</v>
      </c>
      <c r="C83" s="35"/>
      <c r="D83" s="37">
        <v>7030</v>
      </c>
    </row>
    <row r="84" spans="1:219" s="71" customFormat="1">
      <c r="A84" s="64" t="s">
        <v>3</v>
      </c>
      <c r="B84" s="65" t="s">
        <v>75</v>
      </c>
      <c r="C84" s="66"/>
      <c r="D84" s="62">
        <v>11150</v>
      </c>
    </row>
    <row r="85" spans="1:219" s="23" customFormat="1">
      <c r="A85" s="29"/>
      <c r="B85" s="30" t="s">
        <v>22</v>
      </c>
      <c r="C85" s="31"/>
      <c r="D85" s="32"/>
    </row>
    <row r="86" spans="1:219" s="71" customFormat="1">
      <c r="A86" s="64" t="s">
        <v>3</v>
      </c>
      <c r="B86" s="65" t="s">
        <v>76</v>
      </c>
      <c r="C86" s="69"/>
      <c r="D86" s="62">
        <v>11180</v>
      </c>
    </row>
    <row r="87" spans="1:219" s="71" customFormat="1">
      <c r="A87" s="64" t="s">
        <v>3</v>
      </c>
      <c r="B87" s="65" t="s">
        <v>77</v>
      </c>
      <c r="C87" s="69"/>
      <c r="D87" s="62">
        <v>17570</v>
      </c>
    </row>
    <row r="88" spans="1:219">
      <c r="A88" s="33" t="s">
        <v>3</v>
      </c>
      <c r="B88" s="34" t="s">
        <v>78</v>
      </c>
      <c r="C88" s="38"/>
      <c r="D88" s="37">
        <v>890</v>
      </c>
    </row>
    <row r="89" spans="1:219">
      <c r="A89" s="33" t="s">
        <v>3</v>
      </c>
      <c r="B89" s="34" t="s">
        <v>79</v>
      </c>
      <c r="C89" s="35"/>
      <c r="D89" s="37">
        <v>3130</v>
      </c>
    </row>
    <row r="90" spans="1:219">
      <c r="A90" s="33" t="s">
        <v>3</v>
      </c>
      <c r="B90" s="34" t="s">
        <v>80</v>
      </c>
      <c r="C90" s="35"/>
      <c r="D90" s="37">
        <v>1330</v>
      </c>
      <c r="E90" s="34"/>
      <c r="F90" s="34"/>
      <c r="G90" s="72"/>
      <c r="H90" s="38"/>
      <c r="I90" s="34"/>
      <c r="J90" s="34"/>
      <c r="K90" s="72"/>
      <c r="L90" s="38"/>
      <c r="M90" s="34"/>
      <c r="N90" s="34"/>
      <c r="O90" s="72"/>
      <c r="P90" s="38"/>
      <c r="Q90" s="34"/>
      <c r="R90" s="34"/>
      <c r="S90" s="72"/>
      <c r="T90" s="38"/>
      <c r="U90" s="34"/>
      <c r="V90" s="34"/>
      <c r="W90" s="72"/>
      <c r="X90" s="38"/>
      <c r="Y90" s="34"/>
      <c r="Z90" s="34"/>
      <c r="AA90" s="72"/>
      <c r="AB90" s="38"/>
      <c r="AC90" s="34"/>
      <c r="AD90" s="34"/>
      <c r="AE90" s="72"/>
      <c r="AF90" s="38"/>
      <c r="AG90" s="34"/>
      <c r="AH90" s="34"/>
      <c r="AI90" s="72"/>
      <c r="AJ90" s="38"/>
      <c r="AK90" s="34"/>
      <c r="AL90" s="34"/>
      <c r="AM90" s="72"/>
      <c r="AN90" s="38"/>
      <c r="AO90" s="34"/>
      <c r="AP90" s="34"/>
      <c r="AQ90" s="72"/>
      <c r="AR90" s="38"/>
      <c r="AS90" s="34"/>
      <c r="AT90" s="34"/>
      <c r="AU90" s="72"/>
      <c r="AV90" s="38"/>
      <c r="AW90" s="34"/>
      <c r="AX90" s="34"/>
      <c r="AY90" s="72"/>
      <c r="AZ90" s="38"/>
      <c r="BA90" s="34"/>
      <c r="BB90" s="34"/>
      <c r="BC90" s="72"/>
      <c r="BD90" s="38"/>
      <c r="BE90" s="34"/>
      <c r="BF90" s="34"/>
      <c r="BG90" s="72"/>
      <c r="BH90" s="38"/>
      <c r="BI90" s="34"/>
      <c r="BJ90" s="34"/>
      <c r="BK90" s="72"/>
      <c r="BL90" s="38"/>
      <c r="BM90" s="34"/>
      <c r="BN90" s="34"/>
      <c r="BO90" s="72"/>
      <c r="BP90" s="38"/>
      <c r="BQ90" s="34"/>
      <c r="BR90" s="34"/>
      <c r="BS90" s="72"/>
      <c r="BT90" s="38"/>
      <c r="BU90" s="34"/>
      <c r="BV90" s="34"/>
      <c r="BW90" s="72"/>
      <c r="BX90" s="38"/>
      <c r="BY90" s="34"/>
      <c r="BZ90" s="34"/>
      <c r="CA90" s="72"/>
      <c r="CB90" s="38"/>
      <c r="CC90" s="34"/>
      <c r="CD90" s="34"/>
      <c r="CE90" s="72"/>
      <c r="CF90" s="38"/>
      <c r="CG90" s="34"/>
      <c r="CH90" s="34"/>
      <c r="CI90" s="72"/>
      <c r="CJ90" s="38"/>
      <c r="CK90" s="34"/>
      <c r="CL90" s="34"/>
      <c r="CM90" s="72"/>
      <c r="CN90" s="38"/>
      <c r="CO90" s="34"/>
      <c r="CP90" s="34"/>
      <c r="CQ90" s="72"/>
      <c r="CR90" s="38"/>
      <c r="CS90" s="34"/>
      <c r="CT90" s="34"/>
      <c r="CU90" s="72"/>
      <c r="CV90" s="38"/>
      <c r="CW90" s="34"/>
      <c r="CX90" s="34"/>
      <c r="CY90" s="72"/>
      <c r="CZ90" s="38"/>
      <c r="DA90" s="34"/>
      <c r="DB90" s="34"/>
      <c r="DC90" s="72"/>
      <c r="DD90" s="38"/>
      <c r="DE90" s="34"/>
      <c r="DF90" s="34"/>
      <c r="DG90" s="72"/>
      <c r="DH90" s="38"/>
      <c r="DI90" s="34"/>
      <c r="DJ90" s="34"/>
      <c r="DK90" s="72"/>
      <c r="DL90" s="38"/>
      <c r="DM90" s="34"/>
      <c r="DN90" s="34"/>
      <c r="DO90" s="72"/>
      <c r="DP90" s="38"/>
      <c r="DQ90" s="34"/>
      <c r="DR90" s="34"/>
      <c r="DS90" s="72"/>
      <c r="DT90" s="38"/>
      <c r="DU90" s="34"/>
      <c r="DV90" s="34"/>
      <c r="DW90" s="72"/>
      <c r="DX90" s="38"/>
      <c r="DY90" s="34"/>
      <c r="DZ90" s="34"/>
      <c r="EA90" s="72"/>
      <c r="EB90" s="38"/>
      <c r="EC90" s="34"/>
      <c r="ED90" s="34"/>
      <c r="EE90" s="72"/>
      <c r="EF90" s="38"/>
      <c r="EG90" s="34"/>
      <c r="EH90" s="34"/>
      <c r="EI90" s="72"/>
      <c r="EJ90" s="38"/>
      <c r="EK90" s="34"/>
      <c r="EL90" s="34"/>
      <c r="EM90" s="72"/>
      <c r="EN90" s="38"/>
      <c r="EO90" s="34"/>
      <c r="EP90" s="34"/>
      <c r="EQ90" s="72"/>
      <c r="ER90" s="38"/>
      <c r="ES90" s="34"/>
      <c r="ET90" s="34"/>
      <c r="EU90" s="72"/>
      <c r="EV90" s="38"/>
      <c r="EW90" s="34"/>
      <c r="EX90" s="34"/>
      <c r="EY90" s="72"/>
      <c r="EZ90" s="38"/>
      <c r="FA90" s="34"/>
      <c r="FB90" s="34"/>
      <c r="FC90" s="72"/>
      <c r="FD90" s="38"/>
      <c r="FE90" s="34"/>
      <c r="FF90" s="34"/>
      <c r="FG90" s="72"/>
      <c r="FH90" s="38"/>
      <c r="FI90" s="34"/>
      <c r="FJ90" s="34"/>
      <c r="FK90" s="72"/>
      <c r="FL90" s="38"/>
      <c r="FM90" s="34"/>
      <c r="FN90" s="34"/>
      <c r="FO90" s="72"/>
      <c r="FP90" s="38"/>
      <c r="FQ90" s="34"/>
      <c r="FR90" s="34"/>
      <c r="FS90" s="72"/>
      <c r="FT90" s="38"/>
      <c r="FU90" s="34"/>
      <c r="FV90" s="34"/>
      <c r="FW90" s="72"/>
      <c r="FX90" s="38"/>
      <c r="FY90" s="34"/>
      <c r="FZ90" s="34"/>
      <c r="GA90" s="72"/>
      <c r="GB90" s="38"/>
      <c r="GC90" s="34"/>
      <c r="GD90" s="34"/>
      <c r="GE90" s="72"/>
      <c r="GF90" s="38"/>
      <c r="GG90" s="34"/>
      <c r="GH90" s="34"/>
      <c r="GI90" s="72"/>
      <c r="GJ90" s="38"/>
      <c r="GK90" s="34"/>
      <c r="GL90" s="34"/>
      <c r="GM90" s="72"/>
      <c r="GN90" s="38"/>
      <c r="GO90" s="34"/>
      <c r="GP90" s="34"/>
      <c r="GQ90" s="72"/>
      <c r="GR90" s="38"/>
      <c r="GS90" s="34"/>
      <c r="GT90" s="34"/>
      <c r="GU90" s="72"/>
      <c r="GV90" s="38"/>
      <c r="GW90" s="34"/>
      <c r="GX90" s="34"/>
      <c r="GY90" s="72"/>
      <c r="GZ90" s="38"/>
      <c r="HA90" s="34"/>
      <c r="HB90" s="34"/>
      <c r="HC90" s="72"/>
      <c r="HD90" s="38"/>
      <c r="HE90" s="34"/>
      <c r="HF90" s="34"/>
      <c r="HG90" s="72"/>
      <c r="HH90" s="38"/>
      <c r="HI90" s="34"/>
      <c r="HJ90" s="34"/>
      <c r="HK90" s="72"/>
    </row>
    <row r="91" spans="1:219" s="48" customFormat="1">
      <c r="A91" s="73" t="s">
        <v>3</v>
      </c>
      <c r="B91" s="45" t="s">
        <v>81</v>
      </c>
      <c r="C91" s="46"/>
      <c r="D91" s="37">
        <v>1000</v>
      </c>
      <c r="E91" s="45"/>
      <c r="F91" s="72"/>
      <c r="G91" s="74"/>
      <c r="H91" s="45"/>
      <c r="I91" s="45"/>
      <c r="J91" s="72"/>
      <c r="K91" s="74"/>
      <c r="L91" s="45"/>
      <c r="M91" s="45"/>
      <c r="N91" s="72"/>
      <c r="O91" s="74"/>
      <c r="P91" s="45"/>
      <c r="Q91" s="45"/>
      <c r="R91" s="72"/>
      <c r="S91" s="74"/>
      <c r="T91" s="45"/>
      <c r="U91" s="45"/>
      <c r="V91" s="72"/>
      <c r="W91" s="74"/>
      <c r="X91" s="45"/>
      <c r="Y91" s="45"/>
      <c r="Z91" s="72"/>
      <c r="AA91" s="74"/>
      <c r="AB91" s="45"/>
      <c r="AC91" s="45"/>
      <c r="AD91" s="72"/>
      <c r="AE91" s="74"/>
      <c r="AF91" s="45"/>
      <c r="AG91" s="45"/>
      <c r="AH91" s="72"/>
      <c r="AI91" s="74"/>
      <c r="AJ91" s="45"/>
      <c r="AK91" s="45"/>
      <c r="AL91" s="72"/>
      <c r="AM91" s="74"/>
      <c r="AN91" s="45"/>
      <c r="AO91" s="45"/>
      <c r="AP91" s="72"/>
      <c r="AQ91" s="74"/>
      <c r="AR91" s="45"/>
      <c r="AS91" s="45"/>
      <c r="AT91" s="72"/>
      <c r="AU91" s="74"/>
      <c r="AV91" s="45"/>
      <c r="AW91" s="45"/>
      <c r="AX91" s="72"/>
      <c r="AY91" s="74"/>
      <c r="AZ91" s="45"/>
      <c r="BA91" s="45"/>
      <c r="BB91" s="72"/>
      <c r="BC91" s="74"/>
      <c r="BD91" s="45"/>
      <c r="BE91" s="45"/>
      <c r="BF91" s="72"/>
      <c r="BG91" s="74"/>
      <c r="BH91" s="45"/>
      <c r="BI91" s="45"/>
      <c r="BJ91" s="72"/>
      <c r="BK91" s="74"/>
      <c r="BL91" s="45"/>
      <c r="BM91" s="45"/>
      <c r="BN91" s="72"/>
      <c r="BO91" s="74"/>
      <c r="BP91" s="45"/>
      <c r="BQ91" s="45"/>
      <c r="BR91" s="72"/>
      <c r="BS91" s="74"/>
      <c r="BT91" s="45"/>
      <c r="BU91" s="45"/>
      <c r="BV91" s="72"/>
      <c r="BW91" s="74"/>
      <c r="BX91" s="45"/>
      <c r="BY91" s="45"/>
      <c r="BZ91" s="72"/>
      <c r="CA91" s="74"/>
      <c r="CB91" s="45"/>
      <c r="CC91" s="45"/>
      <c r="CD91" s="72"/>
      <c r="CE91" s="74"/>
      <c r="CF91" s="45"/>
      <c r="CG91" s="45"/>
      <c r="CH91" s="72"/>
      <c r="CI91" s="74"/>
      <c r="CJ91" s="45"/>
      <c r="CK91" s="45"/>
      <c r="CL91" s="72"/>
      <c r="CM91" s="74"/>
      <c r="CN91" s="45"/>
      <c r="CO91" s="45"/>
      <c r="CP91" s="72"/>
      <c r="CQ91" s="74"/>
      <c r="CR91" s="45"/>
      <c r="CS91" s="45"/>
      <c r="CT91" s="72"/>
      <c r="CU91" s="74"/>
      <c r="CV91" s="45"/>
      <c r="CW91" s="45"/>
      <c r="CX91" s="72"/>
      <c r="CY91" s="74"/>
      <c r="CZ91" s="45"/>
      <c r="DA91" s="45"/>
      <c r="DB91" s="72"/>
      <c r="DC91" s="74"/>
      <c r="DD91" s="45"/>
      <c r="DE91" s="45"/>
      <c r="DF91" s="72"/>
      <c r="DG91" s="74"/>
      <c r="DH91" s="45"/>
      <c r="DI91" s="45"/>
      <c r="DJ91" s="72"/>
      <c r="DK91" s="74"/>
      <c r="DL91" s="45"/>
      <c r="DM91" s="45"/>
      <c r="DN91" s="72"/>
      <c r="DO91" s="74"/>
      <c r="DP91" s="45"/>
      <c r="DQ91" s="45"/>
      <c r="DR91" s="72"/>
      <c r="DS91" s="74"/>
      <c r="DT91" s="45"/>
      <c r="DU91" s="45"/>
      <c r="DV91" s="72"/>
      <c r="DW91" s="74"/>
      <c r="DX91" s="45"/>
      <c r="DY91" s="45"/>
      <c r="DZ91" s="72"/>
      <c r="EA91" s="74"/>
      <c r="EB91" s="45"/>
      <c r="EC91" s="45"/>
      <c r="ED91" s="72"/>
      <c r="EE91" s="74"/>
      <c r="EF91" s="45"/>
      <c r="EG91" s="45"/>
      <c r="EH91" s="72"/>
      <c r="EI91" s="74"/>
      <c r="EJ91" s="45"/>
      <c r="EK91" s="45"/>
      <c r="EL91" s="72"/>
      <c r="EM91" s="74"/>
      <c r="EN91" s="45"/>
      <c r="EO91" s="45"/>
      <c r="EP91" s="72"/>
      <c r="EQ91" s="74"/>
      <c r="ER91" s="45"/>
      <c r="ES91" s="45"/>
      <c r="ET91" s="72"/>
      <c r="EU91" s="74"/>
      <c r="EV91" s="45"/>
      <c r="EW91" s="45"/>
      <c r="EX91" s="72"/>
      <c r="EY91" s="74"/>
      <c r="EZ91" s="45"/>
      <c r="FA91" s="45"/>
      <c r="FB91" s="72"/>
      <c r="FC91" s="74"/>
      <c r="FD91" s="45"/>
      <c r="FE91" s="45"/>
      <c r="FF91" s="72"/>
      <c r="FG91" s="74"/>
      <c r="FH91" s="45"/>
      <c r="FI91" s="45"/>
      <c r="FJ91" s="72"/>
      <c r="FK91" s="74"/>
      <c r="FL91" s="45"/>
      <c r="FM91" s="45"/>
      <c r="FN91" s="72"/>
      <c r="FO91" s="74"/>
      <c r="FP91" s="45"/>
      <c r="FQ91" s="45"/>
      <c r="FR91" s="72"/>
      <c r="FS91" s="74"/>
      <c r="FT91" s="45"/>
      <c r="FU91" s="45"/>
      <c r="FV91" s="72"/>
      <c r="FW91" s="74"/>
      <c r="FX91" s="45"/>
      <c r="FY91" s="45"/>
      <c r="FZ91" s="72"/>
      <c r="GA91" s="74"/>
      <c r="GB91" s="45"/>
      <c r="GC91" s="45"/>
      <c r="GD91" s="72"/>
      <c r="GE91" s="74"/>
      <c r="GF91" s="45"/>
      <c r="GG91" s="45"/>
      <c r="GH91" s="72"/>
      <c r="GI91" s="74"/>
      <c r="GJ91" s="45"/>
      <c r="GK91" s="45"/>
      <c r="GL91" s="72"/>
      <c r="GM91" s="74"/>
      <c r="GN91" s="45"/>
      <c r="GO91" s="45"/>
      <c r="GP91" s="72"/>
      <c r="GQ91" s="74"/>
      <c r="GR91" s="45"/>
      <c r="GS91" s="45"/>
      <c r="GT91" s="72"/>
      <c r="GU91" s="74"/>
      <c r="GV91" s="45"/>
      <c r="GW91" s="45"/>
      <c r="GX91" s="72"/>
      <c r="GY91" s="74"/>
      <c r="GZ91" s="45"/>
      <c r="HA91" s="45"/>
      <c r="HB91" s="72"/>
      <c r="HC91" s="74"/>
      <c r="HD91" s="45"/>
      <c r="HE91" s="45"/>
      <c r="HF91" s="72"/>
    </row>
    <row r="92" spans="1:219" hidden="1">
      <c r="A92" s="33" t="s">
        <v>3</v>
      </c>
      <c r="B92" s="34" t="s">
        <v>82</v>
      </c>
      <c r="C92" s="35"/>
      <c r="D92" s="37" t="e">
        <f>IF(#REF!&lt;"",ROUNDUP(+#REF!*(100%+'[1]GENERAL TERMS &amp; CONDITIONS'!$F$9),-1),"")</f>
        <v>#REF!</v>
      </c>
    </row>
    <row r="93" spans="1:219">
      <c r="A93" s="33" t="s">
        <v>3</v>
      </c>
      <c r="B93" s="34" t="s">
        <v>83</v>
      </c>
      <c r="C93" s="35"/>
      <c r="D93" s="37">
        <v>1010</v>
      </c>
    </row>
    <row r="94" spans="1:219">
      <c r="A94" s="33" t="s">
        <v>3</v>
      </c>
      <c r="B94" s="34" t="s">
        <v>84</v>
      </c>
      <c r="C94" s="35"/>
      <c r="D94" s="37">
        <v>1010</v>
      </c>
    </row>
    <row r="95" spans="1:219" s="23" customFormat="1">
      <c r="A95" s="29"/>
      <c r="B95" s="30" t="s">
        <v>37</v>
      </c>
      <c r="C95" s="31"/>
      <c r="D95" s="32"/>
    </row>
    <row r="96" spans="1:219" s="23" customFormat="1">
      <c r="A96" s="33" t="s">
        <v>3</v>
      </c>
      <c r="B96" s="34" t="s">
        <v>85</v>
      </c>
      <c r="C96" s="38" t="s">
        <v>73</v>
      </c>
      <c r="D96" s="37">
        <v>-6400</v>
      </c>
    </row>
    <row r="97" spans="1:4" s="23" customFormat="1">
      <c r="A97" s="64" t="s">
        <v>3</v>
      </c>
      <c r="B97" s="65" t="s">
        <v>86</v>
      </c>
      <c r="C97" s="38"/>
      <c r="D97" s="62">
        <v>10510</v>
      </c>
    </row>
    <row r="98" spans="1:4" s="23" customFormat="1">
      <c r="A98" s="64" t="s">
        <v>3</v>
      </c>
      <c r="B98" s="65" t="s">
        <v>87</v>
      </c>
      <c r="C98" s="38"/>
      <c r="D98" s="62">
        <v>9700</v>
      </c>
    </row>
    <row r="99" spans="1:4" s="67" customFormat="1">
      <c r="A99" s="64" t="s">
        <v>3</v>
      </c>
      <c r="B99" s="65" t="s">
        <v>88</v>
      </c>
      <c r="C99" s="66"/>
      <c r="D99" s="62">
        <v>9700</v>
      </c>
    </row>
    <row r="100" spans="1:4" s="67" customFormat="1">
      <c r="A100" s="64" t="s">
        <v>3</v>
      </c>
      <c r="B100" s="65" t="s">
        <v>89</v>
      </c>
      <c r="C100" s="66"/>
      <c r="D100" s="62">
        <v>5890</v>
      </c>
    </row>
    <row r="101" spans="1:4" s="67" customFormat="1">
      <c r="A101" s="64" t="s">
        <v>3</v>
      </c>
      <c r="B101" s="60" t="s">
        <v>90</v>
      </c>
      <c r="C101" s="66"/>
      <c r="D101" s="62">
        <v>4030</v>
      </c>
    </row>
    <row r="102" spans="1:4" s="23" customFormat="1" hidden="1">
      <c r="A102" s="33" t="s">
        <v>3</v>
      </c>
      <c r="B102" s="34" t="s">
        <v>91</v>
      </c>
      <c r="C102" s="35"/>
      <c r="D102" s="37" t="e">
        <f>IF(#REF!&lt;"",ROUNDUP(+#REF!*(100%+'[1]GENERAL TERMS &amp; CONDITIONS'!$F$7),-1),"")</f>
        <v>#REF!</v>
      </c>
    </row>
    <row r="103" spans="1:4" s="23" customFormat="1">
      <c r="A103" s="68"/>
      <c r="B103" s="30" t="s">
        <v>92</v>
      </c>
      <c r="C103" s="31"/>
      <c r="D103" s="32"/>
    </row>
    <row r="104" spans="1:4" s="79" customFormat="1" ht="59.25" customHeight="1">
      <c r="A104" s="75" t="s">
        <v>3</v>
      </c>
      <c r="B104" s="76" t="s">
        <v>93</v>
      </c>
      <c r="C104" s="77"/>
      <c r="D104" s="78">
        <v>9950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2021-06-29T17:13:21Z</dcterms:created>
  <dcterms:modified xsi:type="dcterms:W3CDTF">2021-08-17T17:13:54Z</dcterms:modified>
</cp:coreProperties>
</file>