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3-01\Excel version\"/>
    </mc:Choice>
  </mc:AlternateContent>
  <xr:revisionPtr revIDLastSave="0" documentId="8_{4BDAB641-1E1F-4821-A16B-3BF746DD87E4}" xr6:coauthVersionLast="47" xr6:coauthVersionMax="47" xr10:uidLastSave="{00000000-0000-0000-0000-000000000000}"/>
  <bookViews>
    <workbookView xWindow="-28920" yWindow="-120" windowWidth="29040" windowHeight="15840" xr2:uid="{D03750F0-A975-4726-8B46-9899DDF3064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2" i="1" l="1"/>
  <c r="D91" i="1"/>
  <c r="D64" i="1"/>
  <c r="B6" i="1"/>
</calcChain>
</file>

<file path=xl/sharedStrings.xml><?xml version="1.0" encoding="utf-8"?>
<sst xmlns="http://schemas.openxmlformats.org/spreadsheetml/2006/main" count="177" uniqueCount="98">
  <si>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</si>
  <si>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</si>
  <si>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</si>
  <si>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</si>
  <si>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</si>
  <si>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865 M "E" series | green hybrid</t>
  </si>
  <si>
    <t>Engine</t>
  </si>
  <si>
    <t>Cummins X12 diesel engine (6 cylinder) with direct injection, water cooled (meets 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</si>
  <si>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</si>
  <si>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</si>
  <si>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</si>
  <si>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</si>
  <si>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</si>
  <si>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</si>
  <si>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</si>
  <si>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</si>
  <si>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</si>
  <si>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</si>
  <si>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</si>
  <si>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</si>
  <si>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</si>
  <si>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</si>
  <si>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</si>
  <si>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</si>
  <si>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</si>
  <si>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</si>
  <si>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</si>
  <si>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</si>
  <si>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</si>
  <si>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</si>
  <si>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</si>
  <si>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</si>
  <si>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</si>
  <si>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</si>
  <si>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</si>
  <si>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</si>
  <si>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</si>
  <si>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</si>
  <si>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</si>
  <si>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</si>
  <si>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</si>
  <si>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59'1" / purpose built material handling working equipment  </t>
  </si>
  <si>
    <t>Straight boom, with green hybrid system,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</si>
  <si>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</si>
  <si>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</si>
  <si>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</si>
  <si>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</si>
  <si>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</si>
  <si>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MP71E with 4-point outriggers</t>
  </si>
  <si>
    <t>Individual control of 4-point outriggers</t>
  </si>
  <si>
    <t>Automatic unlock of oscillating axle if upper carriage in longitudinal direction to under carriage</t>
  </si>
  <si>
    <t>Solid rubber tires 16.00-25 (8 units)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</si>
  <si>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</si>
  <si>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</si>
  <si>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</si>
  <si>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</si>
  <si>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</si>
  <si>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</si>
  <si>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</si>
  <si>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</si>
  <si>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</si>
  <si>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</si>
  <si>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</si>
  <si>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</si>
  <si>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</si>
  <si>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</si>
  <si>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</si>
  <si>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</si>
  <si>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</si>
  <si>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</si>
  <si>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</si>
  <si>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</si>
  <si>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</si>
  <si>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</si>
  <si>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</si>
  <si>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</si>
  <si>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</si>
  <si>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</si>
  <si>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</si>
  <si>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</si>
  <si>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Strobe light mounted on cab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</si>
  <si>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</si>
  <si>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</si>
  <si>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</si>
  <si>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</si>
  <si>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</si>
  <si>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 xml:space="preserve">K20 - reach 65'7" / straight boom / straight stick (ball valves) </t>
  </si>
  <si>
    <t xml:space="preserve">K23 - reach 75'7" / Straight boom / straight stick (ball valves) </t>
  </si>
  <si>
    <t xml:space="preserve">K25 - reach 82' / Straight boom / straight stick (ball valves) </t>
  </si>
  <si>
    <t>on request</t>
  </si>
  <si>
    <t xml:space="preserve">B21 - reach 68'10" / bent boom / straight stick (ball valves) </t>
  </si>
  <si>
    <t xml:space="preserve">B23 - reach 75'6" / bent boom / straight stick (ball valves) 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</si>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</sst>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164" fontId="14" fillId="0" borderId="5" xfId="1" applyNumberFormat="1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5" fillId="0" borderId="12" xfId="2" applyFont="1" applyBorder="1" applyAlignment="1">
      <alignment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7" xfId="2" applyFont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20" fillId="0" borderId="4" xfId="2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4" fillId="7" borderId="11" xfId="1" applyNumberFormat="1" applyFont="1" applyFill="1" applyBorder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0" fontId="15" fillId="0" borderId="0" xfId="2" applyFont="1"/>
    <xf numFmtId="0" fontId="20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5" fillId="0" borderId="0" xfId="0" applyFont="1"/>
    <xf numFmtId="164" fontId="5" fillId="0" borderId="0" xfId="1" applyNumberFormat="1" applyFont="1" applyAlignment="1">
      <alignment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64" fontId="13" fillId="8" borderId="5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top"/>
    </xf>
    <xf numFmtId="0" fontId="5" fillId="0" borderId="10" xfId="0" applyFont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top"/>
    </xf>
    <xf numFmtId="0" fontId="12" fillId="0" borderId="15" xfId="2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2" fillId="0" borderId="16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51D67EB7-BC53-4D7B-9022-A4C24A0E3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4943475</xdr:colOff>
      <xdr:row>0</xdr:row>
      <xdr:rowOff>66675</xdr:rowOff>
    </xdr:from>
    <xdr:to>
      <xdr:col>3</xdr:col>
      <xdr:colOff>857250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5E54A6-7F60-4867-8445-1673AD1AF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6667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3-01/2023-01/SENNEBOGEN%20Master%20Dealer%20Price%20List%20(2023-01)_NorthAmerica%20-%20For%20Excel%20version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Magnets"/>
      <sheetName val="UPtime Service Kits"/>
      <sheetName val=" LLC - Rotobec net"/>
      <sheetName val="LLC-Magnet cost"/>
    </sheetNames>
    <sheetDataSet>
      <sheetData sheetId="0">
        <row r="6">
          <cell r="B6" t="str">
            <v>Edition 2023-01 | Valid from May 20, 2022 until Dec 31, 2023</v>
          </cell>
        </row>
        <row r="7">
          <cell r="F7">
            <v>1.7500000000000002E-2</v>
          </cell>
        </row>
        <row r="10">
          <cell r="F10">
            <v>0.08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550A-D860-4F1B-A988-CEBA03AB1207}">
  <dimension ref="A1:HE106"/>
  <sheetViews>
    <sheetView tabSelected="1" workbookViewId="0">
      <selection activeCell="B8" sqref="B8"/>
    </sheetView>
  </sheetViews>
  <sheetFormatPr defaultColWidth="8.5703125" defaultRowHeight="12.75"/>
  <cols>
    <col min="1" max="1" width="3.28515625" style="90" customWidth="1"/>
    <col min="2" max="2" width="81.85546875" style="91" customWidth="1"/>
    <col min="3" max="3" width="8.28515625" style="92" customWidth="1"/>
    <col min="4" max="4" width="15.140625" style="93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2023-01 | Valid from May 20, 2022 until Dec 31, 2023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1780230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9" t="s">
        <v>9</v>
      </c>
      <c r="C13" s="37"/>
      <c r="D13" s="38"/>
    </row>
    <row r="14" spans="1:4" s="25" customFormat="1">
      <c r="A14" s="35" t="s">
        <v>4</v>
      </c>
      <c r="B14" s="39" t="s">
        <v>10</v>
      </c>
      <c r="C14" s="37"/>
      <c r="D14" s="38"/>
    </row>
    <row r="15" spans="1:4" s="25" customFormat="1">
      <c r="A15" s="35" t="s">
        <v>4</v>
      </c>
      <c r="B15" s="39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9" t="s">
        <v>13</v>
      </c>
      <c r="C17" s="37"/>
      <c r="D17" s="38"/>
    </row>
    <row r="18" spans="1:4" s="25" customFormat="1">
      <c r="A18" s="35" t="s">
        <v>4</v>
      </c>
      <c r="B18" s="39" t="s">
        <v>14</v>
      </c>
      <c r="C18" s="37"/>
      <c r="D18" s="38"/>
    </row>
    <row r="19" spans="1:4" s="25" customFormat="1">
      <c r="A19" s="35" t="s">
        <v>4</v>
      </c>
      <c r="B19" s="39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9" t="s">
        <v>17</v>
      </c>
      <c r="C21" s="37"/>
      <c r="D21" s="38"/>
    </row>
    <row r="22" spans="1:4" s="25" customFormat="1">
      <c r="A22" s="35" t="s">
        <v>4</v>
      </c>
      <c r="B22" s="39" t="s">
        <v>18</v>
      </c>
      <c r="C22" s="37"/>
      <c r="D22" s="38"/>
    </row>
    <row r="23" spans="1:4" s="25" customFormat="1">
      <c r="A23" s="35" t="s">
        <v>4</v>
      </c>
      <c r="B23" s="39" t="s">
        <v>19</v>
      </c>
      <c r="C23" s="37"/>
      <c r="D23" s="38"/>
    </row>
    <row r="24" spans="1:4" s="25" customFormat="1">
      <c r="A24" s="35" t="s">
        <v>4</v>
      </c>
      <c r="B24" s="39" t="s">
        <v>20</v>
      </c>
      <c r="C24" s="37"/>
      <c r="D24" s="38"/>
    </row>
    <row r="25" spans="1:4" s="25" customFormat="1">
      <c r="A25" s="35" t="s">
        <v>4</v>
      </c>
      <c r="B25" s="39" t="s">
        <v>21</v>
      </c>
      <c r="C25" s="37"/>
      <c r="D25" s="38"/>
    </row>
    <row r="26" spans="1:4">
      <c r="A26" s="35" t="s">
        <v>4</v>
      </c>
      <c r="B26" s="39" t="s">
        <v>22</v>
      </c>
      <c r="C26" s="37"/>
      <c r="D26" s="40"/>
    </row>
    <row r="27" spans="1:4" s="25" customFormat="1">
      <c r="A27" s="35" t="s">
        <v>4</v>
      </c>
      <c r="B27" s="39" t="s">
        <v>23</v>
      </c>
      <c r="C27" s="37"/>
      <c r="D27" s="38"/>
    </row>
    <row r="28" spans="1:4" s="25" customFormat="1">
      <c r="A28" s="35" t="s">
        <v>4</v>
      </c>
      <c r="B28" s="39" t="s">
        <v>24</v>
      </c>
      <c r="C28" s="37"/>
      <c r="D28" s="38"/>
    </row>
    <row r="29" spans="1:4" s="25" customFormat="1" ht="1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9" t="s">
        <v>26</v>
      </c>
      <c r="C30" s="37"/>
      <c r="D30" s="38"/>
    </row>
    <row r="31" spans="1:4" s="25" customFormat="1">
      <c r="A31" s="35" t="s">
        <v>4</v>
      </c>
      <c r="B31" s="39" t="s">
        <v>27</v>
      </c>
      <c r="C31" s="37"/>
      <c r="D31" s="38"/>
    </row>
    <row r="32" spans="1:4" s="25" customFormat="1">
      <c r="A32" s="35" t="s">
        <v>4</v>
      </c>
      <c r="B32" s="41" t="s">
        <v>28</v>
      </c>
      <c r="C32" s="37"/>
      <c r="D32" s="38"/>
    </row>
    <row r="33" spans="1:4">
      <c r="A33" s="35" t="s">
        <v>4</v>
      </c>
      <c r="B33" s="39" t="s">
        <v>29</v>
      </c>
      <c r="C33" s="37"/>
      <c r="D33" s="40"/>
    </row>
    <row r="34" spans="1:4">
      <c r="A34" s="35" t="s">
        <v>4</v>
      </c>
      <c r="B34" s="39" t="s">
        <v>30</v>
      </c>
      <c r="C34" s="37"/>
      <c r="D34" s="40"/>
    </row>
    <row r="35" spans="1:4">
      <c r="A35" s="35" t="s">
        <v>4</v>
      </c>
      <c r="B35" s="39" t="s">
        <v>31</v>
      </c>
      <c r="C35" s="37"/>
      <c r="D35" s="40"/>
    </row>
    <row r="36" spans="1:4" s="25" customFormat="1">
      <c r="A36" s="35" t="s">
        <v>4</v>
      </c>
      <c r="B36" s="39" t="s">
        <v>32</v>
      </c>
      <c r="C36" s="37"/>
      <c r="D36" s="38"/>
    </row>
    <row r="37" spans="1:4" s="25" customFormat="1">
      <c r="A37" s="35" t="s">
        <v>4</v>
      </c>
      <c r="B37" s="39" t="s">
        <v>33</v>
      </c>
      <c r="C37" s="37"/>
      <c r="D37" s="38"/>
    </row>
    <row r="38" spans="1:4" s="25" customFormat="1">
      <c r="A38" s="35" t="s">
        <v>4</v>
      </c>
      <c r="B38" s="39" t="s">
        <v>34</v>
      </c>
      <c r="C38" s="37"/>
      <c r="D38" s="38"/>
    </row>
    <row r="39" spans="1:4" s="25" customFormat="1">
      <c r="A39" s="35" t="s">
        <v>4</v>
      </c>
      <c r="B39" s="39" t="s">
        <v>35</v>
      </c>
      <c r="C39" s="37"/>
      <c r="D39" s="38"/>
    </row>
    <row r="40" spans="1:4" s="25" customFormat="1">
      <c r="A40" s="35" t="s">
        <v>4</v>
      </c>
      <c r="B40" s="39" t="s">
        <v>36</v>
      </c>
      <c r="C40" s="37"/>
      <c r="D40" s="38"/>
    </row>
    <row r="41" spans="1:4" s="25" customFormat="1">
      <c r="A41" s="35" t="s">
        <v>4</v>
      </c>
      <c r="B41" s="39" t="s">
        <v>37</v>
      </c>
      <c r="C41" s="37"/>
      <c r="D41" s="38"/>
    </row>
    <row r="42" spans="1:4" s="25" customFormat="1">
      <c r="A42" s="35" t="s">
        <v>4</v>
      </c>
      <c r="B42" s="39" t="s">
        <v>38</v>
      </c>
      <c r="C42" s="37"/>
      <c r="D42" s="38"/>
    </row>
    <row r="43" spans="1:4" s="25" customFormat="1">
      <c r="A43" s="35" t="s">
        <v>4</v>
      </c>
      <c r="B43" s="39" t="s">
        <v>39</v>
      </c>
      <c r="C43" s="37"/>
      <c r="D43" s="38"/>
    </row>
    <row r="44" spans="1:4" s="25" customFormat="1" ht="15" customHeight="1">
      <c r="A44" s="31"/>
      <c r="B44" s="32" t="s">
        <v>40</v>
      </c>
      <c r="C44" s="33"/>
      <c r="D44" s="34"/>
    </row>
    <row r="45" spans="1:4" s="25" customFormat="1">
      <c r="A45" s="35" t="s">
        <v>4</v>
      </c>
      <c r="B45" s="36" t="s">
        <v>41</v>
      </c>
      <c r="C45" s="37"/>
      <c r="D45" s="38"/>
    </row>
    <row r="46" spans="1:4" s="44" customFormat="1">
      <c r="A46" s="35" t="s">
        <v>4</v>
      </c>
      <c r="B46" s="39" t="s">
        <v>42</v>
      </c>
      <c r="C46" s="42"/>
      <c r="D46" s="43"/>
    </row>
    <row r="47" spans="1:4" s="44" customFormat="1">
      <c r="A47" s="35" t="s">
        <v>4</v>
      </c>
      <c r="B47" s="39" t="s">
        <v>43</v>
      </c>
      <c r="C47" s="42"/>
      <c r="D47" s="43"/>
    </row>
    <row r="48" spans="1:4" s="25" customFormat="1">
      <c r="A48" s="35" t="s">
        <v>4</v>
      </c>
      <c r="B48" s="39" t="s">
        <v>44</v>
      </c>
      <c r="C48" s="37"/>
      <c r="D48" s="38"/>
    </row>
    <row r="49" spans="1:4" s="25" customFormat="1">
      <c r="A49" s="35" t="s">
        <v>4</v>
      </c>
      <c r="B49" s="39" t="s">
        <v>45</v>
      </c>
      <c r="C49" s="37"/>
      <c r="D49" s="38"/>
    </row>
    <row r="50" spans="1:4" s="25" customFormat="1">
      <c r="A50" s="35" t="s">
        <v>4</v>
      </c>
      <c r="B50" s="39" t="s">
        <v>46</v>
      </c>
      <c r="C50" s="37"/>
      <c r="D50" s="38"/>
    </row>
    <row r="51" spans="1:4" s="25" customFormat="1" ht="15" customHeight="1">
      <c r="A51" s="31"/>
      <c r="B51" s="32" t="s">
        <v>47</v>
      </c>
      <c r="C51" s="33"/>
      <c r="D51" s="34"/>
    </row>
    <row r="52" spans="1:4" s="25" customFormat="1">
      <c r="A52" s="35" t="s">
        <v>4</v>
      </c>
      <c r="B52" s="39" t="s">
        <v>48</v>
      </c>
      <c r="C52" s="37"/>
      <c r="D52" s="38"/>
    </row>
    <row r="53" spans="1:4" s="25" customFormat="1">
      <c r="A53" s="35" t="s">
        <v>4</v>
      </c>
      <c r="B53" s="39" t="s">
        <v>49</v>
      </c>
      <c r="C53" s="37"/>
      <c r="D53" s="38"/>
    </row>
    <row r="54" spans="1:4" s="25" customFormat="1">
      <c r="A54" s="35" t="s">
        <v>4</v>
      </c>
      <c r="B54" s="39" t="s">
        <v>50</v>
      </c>
      <c r="C54" s="37"/>
      <c r="D54" s="38"/>
    </row>
    <row r="55" spans="1:4" s="25" customFormat="1">
      <c r="A55" s="35" t="s">
        <v>4</v>
      </c>
      <c r="B55" s="39" t="s">
        <v>51</v>
      </c>
      <c r="C55" s="37"/>
      <c r="D55" s="38"/>
    </row>
    <row r="56" spans="1:4" s="25" customFormat="1">
      <c r="A56" s="35" t="s">
        <v>4</v>
      </c>
      <c r="B56" s="39" t="s">
        <v>52</v>
      </c>
      <c r="C56" s="37"/>
      <c r="D56" s="38"/>
    </row>
    <row r="57" spans="1:4" s="25" customFormat="1">
      <c r="A57" s="35" t="s">
        <v>4</v>
      </c>
      <c r="B57" s="39" t="s">
        <v>53</v>
      </c>
      <c r="C57" s="37"/>
      <c r="D57" s="38"/>
    </row>
    <row r="58" spans="1:4">
      <c r="A58" s="35" t="s">
        <v>4</v>
      </c>
      <c r="B58" s="39" t="s">
        <v>54</v>
      </c>
      <c r="C58" s="45"/>
      <c r="D58" s="38"/>
    </row>
    <row r="59" spans="1:4" s="25" customFormat="1">
      <c r="A59" s="35" t="s">
        <v>4</v>
      </c>
      <c r="B59" s="39" t="s">
        <v>55</v>
      </c>
      <c r="C59" s="37"/>
      <c r="D59" s="38"/>
    </row>
    <row r="60" spans="1:4" s="25" customFormat="1">
      <c r="A60" s="35" t="s">
        <v>4</v>
      </c>
      <c r="B60" s="39" t="s">
        <v>56</v>
      </c>
      <c r="C60" s="37"/>
      <c r="D60" s="38"/>
    </row>
    <row r="61" spans="1:4" s="25" customFormat="1">
      <c r="A61" s="35" t="s">
        <v>4</v>
      </c>
      <c r="B61" s="39" t="s">
        <v>57</v>
      </c>
      <c r="C61" s="37"/>
      <c r="D61" s="38"/>
    </row>
    <row r="62" spans="1:4" s="25" customFormat="1">
      <c r="A62" s="35" t="s">
        <v>4</v>
      </c>
      <c r="B62" s="39" t="s">
        <v>58</v>
      </c>
      <c r="C62" s="37"/>
      <c r="D62" s="38"/>
    </row>
    <row r="63" spans="1:4" s="49" customFormat="1" ht="8.25">
      <c r="A63" s="46"/>
      <c r="B63" s="47"/>
      <c r="C63" s="45"/>
      <c r="D63" s="48"/>
    </row>
    <row r="64" spans="1:4" ht="13.5" thickBot="1">
      <c r="A64" s="50"/>
      <c r="B64" s="51" t="s">
        <v>59</v>
      </c>
      <c r="C64" s="52"/>
      <c r="D64" s="53">
        <f t="shared" ref="D64" si="0">+D9</f>
        <v>1780230</v>
      </c>
    </row>
    <row r="65" spans="1:4" s="49" customFormat="1" ht="8.25">
      <c r="A65" s="46"/>
      <c r="B65" s="47"/>
      <c r="C65" s="45"/>
      <c r="D65" s="48"/>
    </row>
    <row r="66" spans="1:4">
      <c r="A66" s="54"/>
      <c r="B66" s="55" t="s">
        <v>60</v>
      </c>
      <c r="C66" s="56"/>
      <c r="D66" s="38"/>
    </row>
    <row r="67" spans="1:4" s="57" customFormat="1" ht="11.25">
      <c r="A67" s="54"/>
      <c r="B67" s="39" t="s">
        <v>61</v>
      </c>
      <c r="C67" s="37"/>
      <c r="D67" s="40">
        <v>11650</v>
      </c>
    </row>
    <row r="68" spans="1:4" s="57" customFormat="1" ht="11.25">
      <c r="A68" s="58"/>
      <c r="B68" s="59" t="s">
        <v>62</v>
      </c>
      <c r="C68" s="60"/>
      <c r="D68" s="61">
        <v>27530</v>
      </c>
    </row>
    <row r="69" spans="1:4" s="57" customFormat="1" ht="11.25">
      <c r="A69" s="54"/>
      <c r="B69" s="39"/>
      <c r="C69" s="37"/>
      <c r="D69" s="62"/>
    </row>
    <row r="70" spans="1:4" s="25" customFormat="1" ht="15" customHeight="1">
      <c r="A70" s="63" t="s">
        <v>63</v>
      </c>
      <c r="B70" s="64"/>
      <c r="C70" s="65"/>
      <c r="D70" s="24"/>
    </row>
    <row r="71" spans="1:4">
      <c r="A71" s="31"/>
      <c r="B71" s="32" t="s">
        <v>64</v>
      </c>
      <c r="C71" s="33"/>
      <c r="D71" s="34"/>
    </row>
    <row r="72" spans="1:4">
      <c r="A72" s="35" t="s">
        <v>4</v>
      </c>
      <c r="B72" s="39" t="s">
        <v>65</v>
      </c>
      <c r="C72" s="37"/>
      <c r="D72" s="62">
        <v>5630</v>
      </c>
    </row>
    <row r="73" spans="1:4">
      <c r="A73" s="31"/>
      <c r="B73" s="32" t="s">
        <v>66</v>
      </c>
      <c r="C73" s="33"/>
      <c r="D73" s="34"/>
    </row>
    <row r="74" spans="1:4">
      <c r="A74" s="35" t="s">
        <v>4</v>
      </c>
      <c r="B74" s="39" t="s">
        <v>67</v>
      </c>
      <c r="C74" s="39"/>
      <c r="D74" s="40">
        <v>76160</v>
      </c>
    </row>
    <row r="75" spans="1:4">
      <c r="A75" s="35" t="s">
        <v>4</v>
      </c>
      <c r="B75" s="39" t="s">
        <v>68</v>
      </c>
      <c r="C75" s="39"/>
      <c r="D75" s="40">
        <v>95330</v>
      </c>
    </row>
    <row r="76" spans="1:4">
      <c r="A76" s="35" t="s">
        <v>4</v>
      </c>
      <c r="B76" s="39" t="s">
        <v>69</v>
      </c>
      <c r="C76" s="25"/>
      <c r="D76" s="40">
        <v>97850</v>
      </c>
    </row>
    <row r="77" spans="1:4" s="25" customFormat="1">
      <c r="A77" s="66"/>
      <c r="B77" s="32" t="s">
        <v>6</v>
      </c>
      <c r="C77" s="33"/>
      <c r="D77" s="34"/>
    </row>
    <row r="78" spans="1:4" s="25" customFormat="1">
      <c r="A78" s="35" t="s">
        <v>4</v>
      </c>
      <c r="B78" s="39" t="s">
        <v>70</v>
      </c>
      <c r="C78" s="37"/>
      <c r="D78" s="40">
        <v>2480</v>
      </c>
    </row>
    <row r="79" spans="1:4" s="44" customFormat="1">
      <c r="A79" s="67" t="s">
        <v>4</v>
      </c>
      <c r="B79" s="68" t="s">
        <v>71</v>
      </c>
      <c r="C79" s="69" t="s">
        <v>72</v>
      </c>
      <c r="D79" s="43">
        <v>-29400</v>
      </c>
    </row>
    <row r="80" spans="1:4">
      <c r="A80" s="31"/>
      <c r="B80" s="32" t="s">
        <v>12</v>
      </c>
      <c r="C80" s="33"/>
      <c r="D80" s="34"/>
    </row>
    <row r="81" spans="1:213">
      <c r="A81" s="35" t="s">
        <v>4</v>
      </c>
      <c r="B81" s="39" t="s">
        <v>73</v>
      </c>
      <c r="C81" s="37"/>
      <c r="D81" s="40">
        <v>16560</v>
      </c>
    </row>
    <row r="82" spans="1:213" s="25" customFormat="1">
      <c r="A82" s="31"/>
      <c r="B82" s="32" t="s">
        <v>25</v>
      </c>
      <c r="C82" s="33"/>
      <c r="D82" s="70"/>
    </row>
    <row r="83" spans="1:213" s="72" customFormat="1">
      <c r="A83" s="67" t="s">
        <v>4</v>
      </c>
      <c r="B83" s="68" t="s">
        <v>74</v>
      </c>
      <c r="C83" s="69"/>
      <c r="D83" s="71">
        <v>33420</v>
      </c>
    </row>
    <row r="84" spans="1:213" s="76" customFormat="1">
      <c r="A84" s="73" t="s">
        <v>4</v>
      </c>
      <c r="B84" s="74" t="s">
        <v>75</v>
      </c>
      <c r="C84" s="75"/>
      <c r="D84" s="71">
        <v>11590</v>
      </c>
    </row>
    <row r="85" spans="1:213" s="72" customFormat="1">
      <c r="A85" s="67" t="s">
        <v>4</v>
      </c>
      <c r="B85" s="68" t="s">
        <v>76</v>
      </c>
      <c r="C85" s="69"/>
      <c r="D85" s="71">
        <v>12080</v>
      </c>
    </row>
    <row r="86" spans="1:213" s="72" customFormat="1">
      <c r="A86" s="67" t="s">
        <v>4</v>
      </c>
      <c r="B86" s="68" t="s">
        <v>77</v>
      </c>
      <c r="C86" s="69"/>
      <c r="D86" s="71">
        <v>18980</v>
      </c>
    </row>
    <row r="87" spans="1:213">
      <c r="A87" s="35" t="s">
        <v>4</v>
      </c>
      <c r="B87" s="39" t="s">
        <v>78</v>
      </c>
      <c r="C87" s="37"/>
      <c r="D87" s="40">
        <v>3390</v>
      </c>
    </row>
    <row r="88" spans="1:213">
      <c r="A88" s="35" t="s">
        <v>4</v>
      </c>
      <c r="B88" s="39" t="s">
        <v>79</v>
      </c>
      <c r="C88" s="37"/>
      <c r="D88" s="40">
        <v>1440</v>
      </c>
      <c r="E88" s="77"/>
      <c r="F88" s="45"/>
      <c r="G88" s="39"/>
      <c r="H88" s="39"/>
      <c r="I88" s="77"/>
      <c r="J88" s="45"/>
      <c r="K88" s="39"/>
      <c r="L88" s="39"/>
      <c r="M88" s="77"/>
      <c r="N88" s="45"/>
      <c r="O88" s="39"/>
      <c r="P88" s="39"/>
      <c r="Q88" s="77"/>
      <c r="R88" s="45"/>
      <c r="S88" s="39"/>
      <c r="T88" s="39"/>
      <c r="U88" s="77"/>
      <c r="V88" s="45"/>
      <c r="W88" s="39"/>
      <c r="X88" s="39"/>
      <c r="Y88" s="77"/>
      <c r="Z88" s="45"/>
      <c r="AA88" s="39"/>
      <c r="AB88" s="39"/>
      <c r="AC88" s="77"/>
      <c r="AD88" s="45"/>
      <c r="AE88" s="39"/>
      <c r="AF88" s="39"/>
      <c r="AG88" s="77"/>
      <c r="AH88" s="45"/>
      <c r="AI88" s="39"/>
      <c r="AJ88" s="39"/>
      <c r="AK88" s="77"/>
      <c r="AL88" s="45"/>
      <c r="AM88" s="39"/>
      <c r="AN88" s="39"/>
      <c r="AO88" s="77"/>
      <c r="AP88" s="45"/>
      <c r="AQ88" s="39"/>
      <c r="AR88" s="39"/>
      <c r="AS88" s="77"/>
      <c r="AT88" s="45"/>
      <c r="AU88" s="39"/>
      <c r="AV88" s="39"/>
      <c r="AW88" s="77"/>
      <c r="AX88" s="45"/>
      <c r="AY88" s="39"/>
      <c r="AZ88" s="39"/>
      <c r="BA88" s="77"/>
      <c r="BB88" s="45"/>
      <c r="BC88" s="39"/>
      <c r="BD88" s="39"/>
      <c r="BE88" s="77"/>
      <c r="BF88" s="45"/>
      <c r="BG88" s="39"/>
      <c r="BH88" s="39"/>
      <c r="BI88" s="77"/>
      <c r="BJ88" s="45"/>
      <c r="BK88" s="39"/>
      <c r="BL88" s="39"/>
      <c r="BM88" s="77"/>
      <c r="BN88" s="45"/>
      <c r="BO88" s="39"/>
      <c r="BP88" s="39"/>
      <c r="BQ88" s="77"/>
      <c r="BR88" s="45"/>
      <c r="BS88" s="39"/>
      <c r="BT88" s="39"/>
      <c r="BU88" s="77"/>
      <c r="BV88" s="45"/>
      <c r="BW88" s="39"/>
      <c r="BX88" s="39"/>
      <c r="BY88" s="77"/>
      <c r="BZ88" s="45"/>
      <c r="CA88" s="39"/>
      <c r="CB88" s="39"/>
      <c r="CC88" s="77"/>
      <c r="CD88" s="45"/>
      <c r="CE88" s="39"/>
      <c r="CF88" s="39"/>
      <c r="CG88" s="77"/>
      <c r="CH88" s="45"/>
      <c r="CI88" s="39"/>
      <c r="CJ88" s="39"/>
      <c r="CK88" s="77"/>
      <c r="CL88" s="45"/>
      <c r="CM88" s="39"/>
      <c r="CN88" s="39"/>
      <c r="CO88" s="77"/>
      <c r="CP88" s="45"/>
      <c r="CQ88" s="39"/>
      <c r="CR88" s="39"/>
      <c r="CS88" s="77"/>
      <c r="CT88" s="45"/>
      <c r="CU88" s="39"/>
      <c r="CV88" s="39"/>
      <c r="CW88" s="77"/>
      <c r="CX88" s="45"/>
      <c r="CY88" s="39"/>
      <c r="CZ88" s="39"/>
      <c r="DA88" s="77"/>
      <c r="DB88" s="45"/>
      <c r="DC88" s="39"/>
      <c r="DD88" s="39"/>
      <c r="DE88" s="77"/>
      <c r="DF88" s="45"/>
      <c r="DG88" s="39"/>
      <c r="DH88" s="39"/>
      <c r="DI88" s="77"/>
      <c r="DJ88" s="45"/>
      <c r="DK88" s="39"/>
      <c r="DL88" s="39"/>
      <c r="DM88" s="77"/>
      <c r="DN88" s="45"/>
      <c r="DO88" s="39"/>
      <c r="DP88" s="39"/>
      <c r="DQ88" s="77"/>
      <c r="DR88" s="45"/>
      <c r="DS88" s="39"/>
      <c r="DT88" s="39"/>
      <c r="DU88" s="77"/>
      <c r="DV88" s="45"/>
      <c r="DW88" s="39"/>
      <c r="DX88" s="39"/>
      <c r="DY88" s="77"/>
      <c r="DZ88" s="45"/>
      <c r="EA88" s="39"/>
      <c r="EB88" s="39"/>
      <c r="EC88" s="77"/>
      <c r="ED88" s="45"/>
      <c r="EE88" s="39"/>
      <c r="EF88" s="39"/>
      <c r="EG88" s="77"/>
      <c r="EH88" s="45"/>
      <c r="EI88" s="39"/>
      <c r="EJ88" s="39"/>
      <c r="EK88" s="77"/>
      <c r="EL88" s="45"/>
      <c r="EM88" s="39"/>
      <c r="EN88" s="39"/>
      <c r="EO88" s="77"/>
      <c r="EP88" s="45"/>
      <c r="EQ88" s="39"/>
      <c r="ER88" s="39"/>
      <c r="ES88" s="77"/>
      <c r="ET88" s="45"/>
      <c r="EU88" s="39"/>
      <c r="EV88" s="39"/>
      <c r="EW88" s="77"/>
      <c r="EX88" s="45"/>
      <c r="EY88" s="39"/>
      <c r="EZ88" s="39"/>
      <c r="FA88" s="77"/>
      <c r="FB88" s="45"/>
      <c r="FC88" s="39"/>
      <c r="FD88" s="39"/>
      <c r="FE88" s="77"/>
      <c r="FF88" s="45"/>
      <c r="FG88" s="39"/>
      <c r="FH88" s="39"/>
      <c r="FI88" s="77"/>
      <c r="FJ88" s="45"/>
      <c r="FK88" s="39"/>
      <c r="FL88" s="39"/>
      <c r="FM88" s="77"/>
      <c r="FN88" s="45"/>
      <c r="FO88" s="39"/>
      <c r="FP88" s="39"/>
      <c r="FQ88" s="77"/>
      <c r="FR88" s="45"/>
      <c r="FS88" s="39"/>
      <c r="FT88" s="39"/>
      <c r="FU88" s="77"/>
      <c r="FV88" s="45"/>
      <c r="FW88" s="39"/>
      <c r="FX88" s="39"/>
      <c r="FY88" s="77"/>
      <c r="FZ88" s="45"/>
      <c r="GA88" s="39"/>
      <c r="GB88" s="39"/>
      <c r="GC88" s="77"/>
      <c r="GD88" s="45"/>
      <c r="GE88" s="39"/>
      <c r="GF88" s="39"/>
      <c r="GG88" s="77"/>
      <c r="GH88" s="45"/>
      <c r="GI88" s="39"/>
      <c r="GJ88" s="39"/>
      <c r="GK88" s="77"/>
      <c r="GL88" s="45"/>
      <c r="GM88" s="39"/>
      <c r="GN88" s="39"/>
      <c r="GO88" s="77"/>
      <c r="GP88" s="45"/>
      <c r="GQ88" s="39"/>
      <c r="GR88" s="39"/>
      <c r="GS88" s="77"/>
      <c r="GT88" s="45"/>
      <c r="GU88" s="39"/>
      <c r="GV88" s="39"/>
      <c r="GW88" s="77"/>
      <c r="GX88" s="45"/>
      <c r="GY88" s="39"/>
      <c r="GZ88" s="39"/>
      <c r="HA88" s="77"/>
      <c r="HB88" s="45"/>
      <c r="HC88" s="39"/>
      <c r="HD88" s="39"/>
      <c r="HE88" s="77"/>
    </row>
    <row r="89" spans="1:213">
      <c r="A89" s="35" t="s">
        <v>4</v>
      </c>
      <c r="B89" s="39" t="s">
        <v>80</v>
      </c>
      <c r="C89" s="45"/>
      <c r="D89" s="40">
        <v>970</v>
      </c>
      <c r="E89" s="77"/>
      <c r="F89" s="45"/>
      <c r="G89" s="39"/>
      <c r="H89" s="39"/>
      <c r="I89" s="77"/>
      <c r="J89" s="45"/>
      <c r="K89" s="39"/>
      <c r="L89" s="39"/>
      <c r="M89" s="77"/>
      <c r="N89" s="45"/>
      <c r="O89" s="39"/>
      <c r="P89" s="39"/>
      <c r="Q89" s="77"/>
      <c r="R89" s="45"/>
      <c r="S89" s="39"/>
      <c r="T89" s="39"/>
      <c r="U89" s="77"/>
      <c r="V89" s="45"/>
      <c r="W89" s="39"/>
      <c r="X89" s="39"/>
      <c r="Y89" s="77"/>
      <c r="Z89" s="45"/>
      <c r="AA89" s="39"/>
      <c r="AB89" s="39"/>
      <c r="AC89" s="77"/>
      <c r="AD89" s="45"/>
      <c r="AE89" s="39"/>
      <c r="AF89" s="39"/>
      <c r="AG89" s="77"/>
      <c r="AH89" s="45"/>
      <c r="AI89" s="39"/>
      <c r="AJ89" s="39"/>
      <c r="AK89" s="77"/>
      <c r="AL89" s="45"/>
      <c r="AM89" s="39"/>
      <c r="AN89" s="39"/>
      <c r="AO89" s="77"/>
      <c r="AP89" s="45"/>
      <c r="AQ89" s="39"/>
      <c r="AR89" s="39"/>
      <c r="AS89" s="77"/>
      <c r="AT89" s="45"/>
      <c r="AU89" s="39"/>
      <c r="AV89" s="39"/>
      <c r="AW89" s="77"/>
      <c r="AX89" s="45"/>
      <c r="AY89" s="39"/>
      <c r="AZ89" s="39"/>
      <c r="BA89" s="77"/>
      <c r="BB89" s="45"/>
      <c r="BC89" s="39"/>
      <c r="BD89" s="39"/>
      <c r="BE89" s="77"/>
      <c r="BF89" s="45"/>
      <c r="BG89" s="39"/>
      <c r="BH89" s="39"/>
      <c r="BI89" s="77"/>
      <c r="BJ89" s="45"/>
      <c r="BK89" s="39"/>
      <c r="BL89" s="39"/>
      <c r="BM89" s="77"/>
      <c r="BN89" s="45"/>
      <c r="BO89" s="39"/>
      <c r="BP89" s="39"/>
      <c r="BQ89" s="77"/>
      <c r="BR89" s="45"/>
      <c r="BS89" s="39"/>
      <c r="BT89" s="39"/>
      <c r="BU89" s="77"/>
      <c r="BV89" s="45"/>
      <c r="BW89" s="39"/>
      <c r="BX89" s="39"/>
      <c r="BY89" s="77"/>
      <c r="BZ89" s="45"/>
      <c r="CA89" s="39"/>
      <c r="CB89" s="39"/>
      <c r="CC89" s="77"/>
      <c r="CD89" s="45"/>
      <c r="CE89" s="39"/>
      <c r="CF89" s="39"/>
      <c r="CG89" s="77"/>
      <c r="CH89" s="45"/>
      <c r="CI89" s="39"/>
      <c r="CJ89" s="39"/>
      <c r="CK89" s="77"/>
      <c r="CL89" s="45"/>
      <c r="CM89" s="39"/>
      <c r="CN89" s="39"/>
      <c r="CO89" s="77"/>
      <c r="CP89" s="45"/>
      <c r="CQ89" s="39"/>
      <c r="CR89" s="39"/>
      <c r="CS89" s="77"/>
      <c r="CT89" s="45"/>
      <c r="CU89" s="39"/>
      <c r="CV89" s="39"/>
      <c r="CW89" s="77"/>
      <c r="CX89" s="45"/>
      <c r="CY89" s="39"/>
      <c r="CZ89" s="39"/>
      <c r="DA89" s="77"/>
      <c r="DB89" s="45"/>
      <c r="DC89" s="39"/>
      <c r="DD89" s="39"/>
      <c r="DE89" s="77"/>
      <c r="DF89" s="45"/>
      <c r="DG89" s="39"/>
      <c r="DH89" s="39"/>
      <c r="DI89" s="77"/>
      <c r="DJ89" s="45"/>
      <c r="DK89" s="39"/>
      <c r="DL89" s="39"/>
      <c r="DM89" s="77"/>
      <c r="DN89" s="45"/>
      <c r="DO89" s="39"/>
      <c r="DP89" s="39"/>
      <c r="DQ89" s="77"/>
      <c r="DR89" s="45"/>
      <c r="DS89" s="39"/>
      <c r="DT89" s="39"/>
      <c r="DU89" s="77"/>
      <c r="DV89" s="45"/>
      <c r="DW89" s="39"/>
      <c r="DX89" s="39"/>
      <c r="DY89" s="77"/>
      <c r="DZ89" s="45"/>
      <c r="EA89" s="39"/>
      <c r="EB89" s="39"/>
      <c r="EC89" s="77"/>
      <c r="ED89" s="45"/>
      <c r="EE89" s="39"/>
      <c r="EF89" s="39"/>
      <c r="EG89" s="77"/>
      <c r="EH89" s="45"/>
      <c r="EI89" s="39"/>
      <c r="EJ89" s="39"/>
      <c r="EK89" s="77"/>
      <c r="EL89" s="45"/>
      <c r="EM89" s="39"/>
      <c r="EN89" s="39"/>
      <c r="EO89" s="77"/>
      <c r="EP89" s="45"/>
      <c r="EQ89" s="39"/>
      <c r="ER89" s="39"/>
      <c r="ES89" s="77"/>
      <c r="ET89" s="45"/>
      <c r="EU89" s="39"/>
      <c r="EV89" s="39"/>
      <c r="EW89" s="77"/>
      <c r="EX89" s="45"/>
      <c r="EY89" s="39"/>
      <c r="EZ89" s="39"/>
      <c r="FA89" s="77"/>
      <c r="FB89" s="45"/>
      <c r="FC89" s="39"/>
      <c r="FD89" s="39"/>
      <c r="FE89" s="77"/>
      <c r="FF89" s="45"/>
      <c r="FG89" s="39"/>
      <c r="FH89" s="39"/>
      <c r="FI89" s="77"/>
      <c r="FJ89" s="45"/>
      <c r="FK89" s="39"/>
      <c r="FL89" s="39"/>
      <c r="FM89" s="77"/>
      <c r="FN89" s="45"/>
      <c r="FO89" s="39"/>
      <c r="FP89" s="39"/>
      <c r="FQ89" s="77"/>
      <c r="FR89" s="45"/>
      <c r="FS89" s="39"/>
      <c r="FT89" s="39"/>
      <c r="FU89" s="77"/>
      <c r="FV89" s="45"/>
      <c r="FW89" s="39"/>
      <c r="FX89" s="39"/>
      <c r="FY89" s="77"/>
      <c r="FZ89" s="45"/>
      <c r="GA89" s="39"/>
      <c r="GB89" s="39"/>
      <c r="GC89" s="77"/>
      <c r="GD89" s="45"/>
      <c r="GE89" s="39"/>
      <c r="GF89" s="39"/>
      <c r="GG89" s="77"/>
      <c r="GH89" s="45"/>
      <c r="GI89" s="39"/>
      <c r="GJ89" s="39"/>
      <c r="GK89" s="77"/>
      <c r="GL89" s="45"/>
      <c r="GM89" s="39"/>
      <c r="GN89" s="39"/>
      <c r="GO89" s="77"/>
      <c r="GP89" s="45"/>
      <c r="GQ89" s="39"/>
      <c r="GR89" s="39"/>
      <c r="GS89" s="77"/>
      <c r="GT89" s="45"/>
      <c r="GU89" s="39"/>
      <c r="GV89" s="39"/>
      <c r="GW89" s="77"/>
      <c r="GX89" s="45"/>
      <c r="GY89" s="39"/>
      <c r="GZ89" s="39"/>
      <c r="HA89" s="77"/>
      <c r="HB89" s="45"/>
      <c r="HC89" s="39"/>
      <c r="HD89" s="39"/>
      <c r="HE89" s="77"/>
    </row>
    <row r="90" spans="1:213">
      <c r="A90" s="35" t="s">
        <v>4</v>
      </c>
      <c r="B90" s="39" t="s">
        <v>81</v>
      </c>
      <c r="C90" s="37"/>
      <c r="D90" s="40">
        <v>1080</v>
      </c>
      <c r="E90" s="77"/>
      <c r="F90" s="45"/>
      <c r="G90" s="39"/>
      <c r="H90" s="39"/>
      <c r="I90" s="77"/>
      <c r="J90" s="45"/>
      <c r="K90" s="39"/>
      <c r="L90" s="39"/>
      <c r="M90" s="77"/>
      <c r="N90" s="45"/>
      <c r="O90" s="39"/>
      <c r="P90" s="39"/>
      <c r="Q90" s="77"/>
      <c r="R90" s="45"/>
      <c r="S90" s="39"/>
      <c r="T90" s="39"/>
      <c r="U90" s="77"/>
      <c r="V90" s="45"/>
      <c r="W90" s="39"/>
      <c r="X90" s="39"/>
      <c r="Y90" s="77"/>
      <c r="Z90" s="45"/>
      <c r="AA90" s="39"/>
      <c r="AB90" s="39"/>
      <c r="AC90" s="77"/>
      <c r="AD90" s="45"/>
      <c r="AE90" s="39"/>
      <c r="AF90" s="39"/>
      <c r="AG90" s="77"/>
      <c r="AH90" s="45"/>
      <c r="AI90" s="39"/>
      <c r="AJ90" s="39"/>
      <c r="AK90" s="77"/>
      <c r="AL90" s="45"/>
      <c r="AM90" s="39"/>
      <c r="AN90" s="39"/>
      <c r="AO90" s="77"/>
      <c r="AP90" s="45"/>
      <c r="AQ90" s="39"/>
      <c r="AR90" s="39"/>
      <c r="AS90" s="77"/>
      <c r="AT90" s="45"/>
      <c r="AU90" s="39"/>
      <c r="AV90" s="39"/>
      <c r="AW90" s="77"/>
      <c r="AX90" s="45"/>
      <c r="AY90" s="39"/>
      <c r="AZ90" s="39"/>
      <c r="BA90" s="77"/>
      <c r="BB90" s="45"/>
      <c r="BC90" s="39"/>
      <c r="BD90" s="39"/>
      <c r="BE90" s="77"/>
      <c r="BF90" s="45"/>
      <c r="BG90" s="39"/>
      <c r="BH90" s="39"/>
      <c r="BI90" s="77"/>
      <c r="BJ90" s="45"/>
      <c r="BK90" s="39"/>
      <c r="BL90" s="39"/>
      <c r="BM90" s="77"/>
      <c r="BN90" s="45"/>
      <c r="BO90" s="39"/>
      <c r="BP90" s="39"/>
      <c r="BQ90" s="77"/>
      <c r="BR90" s="45"/>
      <c r="BS90" s="39"/>
      <c r="BT90" s="39"/>
      <c r="BU90" s="77"/>
      <c r="BV90" s="45"/>
      <c r="BW90" s="39"/>
      <c r="BX90" s="39"/>
      <c r="BY90" s="77"/>
      <c r="BZ90" s="45"/>
      <c r="CA90" s="39"/>
      <c r="CB90" s="39"/>
      <c r="CC90" s="77"/>
      <c r="CD90" s="45"/>
      <c r="CE90" s="39"/>
      <c r="CF90" s="39"/>
      <c r="CG90" s="77"/>
      <c r="CH90" s="45"/>
      <c r="CI90" s="39"/>
      <c r="CJ90" s="39"/>
      <c r="CK90" s="77"/>
      <c r="CL90" s="45"/>
      <c r="CM90" s="39"/>
      <c r="CN90" s="39"/>
      <c r="CO90" s="77"/>
      <c r="CP90" s="45"/>
      <c r="CQ90" s="39"/>
      <c r="CR90" s="39"/>
      <c r="CS90" s="77"/>
      <c r="CT90" s="45"/>
      <c r="CU90" s="39"/>
      <c r="CV90" s="39"/>
      <c r="CW90" s="77"/>
      <c r="CX90" s="45"/>
      <c r="CY90" s="39"/>
      <c r="CZ90" s="39"/>
      <c r="DA90" s="77"/>
      <c r="DB90" s="45"/>
      <c r="DC90" s="39"/>
      <c r="DD90" s="39"/>
      <c r="DE90" s="77"/>
      <c r="DF90" s="45"/>
      <c r="DG90" s="39"/>
      <c r="DH90" s="39"/>
      <c r="DI90" s="77"/>
      <c r="DJ90" s="45"/>
      <c r="DK90" s="39"/>
      <c r="DL90" s="39"/>
      <c r="DM90" s="77"/>
      <c r="DN90" s="45"/>
      <c r="DO90" s="39"/>
      <c r="DP90" s="39"/>
      <c r="DQ90" s="77"/>
      <c r="DR90" s="45"/>
      <c r="DS90" s="39"/>
      <c r="DT90" s="39"/>
      <c r="DU90" s="77"/>
      <c r="DV90" s="45"/>
      <c r="DW90" s="39"/>
      <c r="DX90" s="39"/>
      <c r="DY90" s="77"/>
      <c r="DZ90" s="45"/>
      <c r="EA90" s="39"/>
      <c r="EB90" s="39"/>
      <c r="EC90" s="77"/>
      <c r="ED90" s="45"/>
      <c r="EE90" s="39"/>
      <c r="EF90" s="39"/>
      <c r="EG90" s="77"/>
      <c r="EH90" s="45"/>
      <c r="EI90" s="39"/>
      <c r="EJ90" s="39"/>
      <c r="EK90" s="77"/>
      <c r="EL90" s="45"/>
      <c r="EM90" s="39"/>
      <c r="EN90" s="39"/>
      <c r="EO90" s="77"/>
      <c r="EP90" s="45"/>
      <c r="EQ90" s="39"/>
      <c r="ER90" s="39"/>
      <c r="ES90" s="77"/>
      <c r="ET90" s="45"/>
      <c r="EU90" s="39"/>
      <c r="EV90" s="39"/>
      <c r="EW90" s="77"/>
      <c r="EX90" s="45"/>
      <c r="EY90" s="39"/>
      <c r="EZ90" s="39"/>
      <c r="FA90" s="77"/>
      <c r="FB90" s="45"/>
      <c r="FC90" s="39"/>
      <c r="FD90" s="39"/>
      <c r="FE90" s="77"/>
      <c r="FF90" s="45"/>
      <c r="FG90" s="39"/>
      <c r="FH90" s="39"/>
      <c r="FI90" s="77"/>
      <c r="FJ90" s="45"/>
      <c r="FK90" s="39"/>
      <c r="FL90" s="39"/>
      <c r="FM90" s="77"/>
      <c r="FN90" s="45"/>
      <c r="FO90" s="39"/>
      <c r="FP90" s="39"/>
      <c r="FQ90" s="77"/>
      <c r="FR90" s="45"/>
      <c r="FS90" s="39"/>
      <c r="FT90" s="39"/>
      <c r="FU90" s="77"/>
      <c r="FV90" s="45"/>
      <c r="FW90" s="39"/>
      <c r="FX90" s="39"/>
      <c r="FY90" s="77"/>
      <c r="FZ90" s="45"/>
      <c r="GA90" s="39"/>
      <c r="GB90" s="39"/>
      <c r="GC90" s="77"/>
      <c r="GD90" s="45"/>
      <c r="GE90" s="39"/>
      <c r="GF90" s="39"/>
      <c r="GG90" s="77"/>
      <c r="GH90" s="45"/>
      <c r="GI90" s="39"/>
      <c r="GJ90" s="39"/>
      <c r="GK90" s="77"/>
      <c r="GL90" s="45"/>
      <c r="GM90" s="39"/>
      <c r="GN90" s="39"/>
      <c r="GO90" s="77"/>
      <c r="GP90" s="45"/>
      <c r="GQ90" s="39"/>
      <c r="GR90" s="39"/>
      <c r="GS90" s="77"/>
      <c r="GT90" s="45"/>
      <c r="GU90" s="39"/>
      <c r="GV90" s="39"/>
      <c r="GW90" s="77"/>
      <c r="GX90" s="45"/>
      <c r="GY90" s="39"/>
      <c r="GZ90" s="39"/>
      <c r="HA90" s="77"/>
      <c r="HB90" s="45"/>
      <c r="HC90" s="39"/>
      <c r="HD90" s="39"/>
      <c r="HE90" s="77"/>
    </row>
    <row r="91" spans="1:213" hidden="1">
      <c r="A91" s="78" t="s">
        <v>4</v>
      </c>
      <c r="B91" s="79" t="s">
        <v>82</v>
      </c>
      <c r="C91" s="80"/>
      <c r="D91" s="40" t="e">
        <f>IF(#REF!&lt;"",ROUNDUP(+#REF!*(100%+'[1]GENERAL TERMS &amp; CONDITIONS'!$F$10),-1),"")</f>
        <v>#REF!</v>
      </c>
    </row>
    <row r="92" spans="1:213">
      <c r="A92" s="35" t="s">
        <v>4</v>
      </c>
      <c r="B92" s="39" t="s">
        <v>83</v>
      </c>
      <c r="C92" s="37"/>
      <c r="D92" s="40">
        <v>1100</v>
      </c>
    </row>
    <row r="93" spans="1:213">
      <c r="A93" s="35" t="s">
        <v>4</v>
      </c>
      <c r="B93" s="39" t="s">
        <v>84</v>
      </c>
      <c r="C93" s="37"/>
      <c r="D93" s="40">
        <v>1100</v>
      </c>
    </row>
    <row r="94" spans="1:213" s="25" customFormat="1">
      <c r="A94" s="31"/>
      <c r="B94" s="32" t="s">
        <v>40</v>
      </c>
      <c r="C94" s="33"/>
      <c r="D94" s="70"/>
    </row>
    <row r="95" spans="1:213" s="25" customFormat="1" hidden="1">
      <c r="A95" s="35" t="s">
        <v>4</v>
      </c>
      <c r="B95" s="68" t="s">
        <v>85</v>
      </c>
      <c r="C95" s="37"/>
      <c r="D95" s="40">
        <v>0</v>
      </c>
    </row>
    <row r="96" spans="1:213" s="25" customFormat="1">
      <c r="A96" s="35" t="s">
        <v>4</v>
      </c>
      <c r="B96" s="39" t="s">
        <v>86</v>
      </c>
      <c r="C96" s="37"/>
      <c r="D96" s="40">
        <v>19920</v>
      </c>
    </row>
    <row r="97" spans="1:4" s="25" customFormat="1">
      <c r="A97" s="35" t="s">
        <v>4</v>
      </c>
      <c r="B97" s="39" t="s">
        <v>87</v>
      </c>
      <c r="C97" s="37"/>
      <c r="D97" s="40">
        <v>28480</v>
      </c>
    </row>
    <row r="98" spans="1:4" s="25" customFormat="1">
      <c r="A98" s="35" t="s">
        <v>4</v>
      </c>
      <c r="B98" s="39" t="s">
        <v>88</v>
      </c>
      <c r="C98" s="37"/>
      <c r="D98" s="40" t="s">
        <v>89</v>
      </c>
    </row>
    <row r="99" spans="1:4" s="25" customFormat="1">
      <c r="A99" s="35" t="s">
        <v>4</v>
      </c>
      <c r="B99" s="39" t="s">
        <v>90</v>
      </c>
      <c r="C99" s="37"/>
      <c r="D99" s="40">
        <v>30210</v>
      </c>
    </row>
    <row r="100" spans="1:4" s="25" customFormat="1">
      <c r="A100" s="35" t="s">
        <v>4</v>
      </c>
      <c r="B100" s="39" t="s">
        <v>91</v>
      </c>
      <c r="C100" s="37"/>
      <c r="D100" s="40">
        <v>33770</v>
      </c>
    </row>
    <row r="101" spans="1:4" s="82" customFormat="1">
      <c r="A101" s="73" t="s">
        <v>4</v>
      </c>
      <c r="B101" s="74" t="s">
        <v>92</v>
      </c>
      <c r="C101" s="81"/>
      <c r="D101" s="71">
        <v>4360</v>
      </c>
    </row>
    <row r="102" spans="1:4" s="25" customFormat="1" hidden="1">
      <c r="A102" s="78" t="s">
        <v>4</v>
      </c>
      <c r="B102" s="79" t="s">
        <v>93</v>
      </c>
      <c r="C102" s="80"/>
      <c r="D102" s="83" t="e">
        <f>IF(#REF!&lt;"",ROUNDUP(+#REF!*(100%+'[1]GENERAL TERMS &amp; CONDITIONS'!$F$7),-1),"")</f>
        <v>#REF!</v>
      </c>
    </row>
    <row r="103" spans="1:4" s="25" customFormat="1">
      <c r="A103" s="66"/>
      <c r="B103" s="32" t="s">
        <v>94</v>
      </c>
      <c r="C103" s="33"/>
      <c r="D103" s="34"/>
    </row>
    <row r="104" spans="1:4" s="25" customFormat="1" ht="56.25">
      <c r="A104" s="84" t="s">
        <v>4</v>
      </c>
      <c r="B104" s="85" t="s">
        <v>95</v>
      </c>
      <c r="C104" s="37"/>
      <c r="D104" s="86">
        <v>11730</v>
      </c>
    </row>
    <row r="105" spans="1:4">
      <c r="A105" s="31"/>
      <c r="B105" s="32" t="s">
        <v>96</v>
      </c>
      <c r="C105" s="33"/>
      <c r="D105" s="34"/>
    </row>
    <row r="106" spans="1:4" s="89" customFormat="1">
      <c r="A106" s="87" t="s">
        <v>4</v>
      </c>
      <c r="B106" s="59" t="s">
        <v>97</v>
      </c>
      <c r="C106" s="60"/>
      <c r="D106" s="88">
        <v>70270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2022-05-17T15:45:16Z</dcterms:created>
  <dcterms:modified xsi:type="dcterms:W3CDTF">2022-05-17T15:45:39Z</dcterms:modified>
</cp:coreProperties>
</file>