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341381D8-6DB6-4A1B-AE3D-96BD0DF49409}" xr6:coauthVersionLast="47" xr6:coauthVersionMax="47" xr10:uidLastSave="{00000000-0000-0000-0000-000000000000}"/>
  <bookViews>
    <workbookView xWindow="-120" yWindow="-120" windowWidth="29040" windowHeight="15840" xr2:uid="{7771E68B-555B-419F-819E-B2FEB69222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91" i="1"/>
  <c r="D71" i="1"/>
  <c r="D70" i="1"/>
  <c r="D69" i="1"/>
  <c r="B6" i="1"/>
</calcChain>
</file>

<file path=xl/sharedStrings.xml><?xml version="1.0" encoding="utf-8"?>
<sst xmlns="http://schemas.openxmlformats.org/spreadsheetml/2006/main" count="175" uniqueCount="96">
  <si>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</si>
  <si>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</si>
  <si>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</si>
  <si>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</si>
  <si>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</si>
  <si>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870 M "E" series | green hybrid</t>
  </si>
  <si>
    <t>Engine</t>
  </si>
  <si>
    <t>Cummins X12 diesel engine (6 cylinder) with direct injection, water cooled (TIER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</si>
  <si>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</si>
  <si>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</si>
  <si>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</si>
  <si>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</si>
  <si>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</si>
  <si>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</si>
  <si>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</si>
  <si>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</si>
  <si>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</si>
  <si>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</si>
  <si>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</si>
  <si>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</si>
  <si>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</si>
  <si>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</si>
  <si>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</si>
  <si>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</si>
  <si>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</si>
  <si>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</si>
  <si>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"E300/260" (elevation: up 9'10" &amp; out 8'6")</t>
  </si>
  <si>
    <t>Catwalk with handrail beside cab</t>
  </si>
  <si>
    <t>"maXCab" industry with bullet proof windshield and skylight and large floor window, no tilt out for windshield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</si>
  <si>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</si>
  <si>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</si>
  <si>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</si>
  <si>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</si>
  <si>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</si>
  <si>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</si>
  <si>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</si>
  <si>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</si>
  <si>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</si>
  <si>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</si>
  <si>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 / purpose built material handling working equipment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</si>
  <si>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</si>
  <si>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</si>
  <si>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</si>
  <si>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</si>
  <si>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</si>
  <si>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</si>
  <si>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MP80E with 4-point outriggers</t>
  </si>
  <si>
    <t>Individual control of 4-point outriggers</t>
  </si>
  <si>
    <t>Automatic unlock of oscillating axle if upper carriage in longitudinal direction to under carriage</t>
  </si>
  <si>
    <t>Solid rubber tires 26.5-25 (4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</si>
  <si>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</si>
  <si>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</si>
  <si>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</si>
  <si>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</si>
  <si>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</si>
  <si>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</si>
  <si>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</si>
  <si>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</si>
  <si>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</si>
  <si>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</si>
  <si>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</si>
  <si>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</si>
  <si>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</si>
  <si>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</si>
  <si>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</si>
  <si>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</si>
  <si>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t>Orange Peel Grapples (terms see attachment price list)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</si>
  <si>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</si>
  <si>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</si>
  <si>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</si>
  <si>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SENNEBOGEN orange peel grapple, 4.00 yd3, 4 tine, semi-closed, OP4-400SEN-S-RT1202 (incl. hanger &amp; hoses)</t>
  </si>
  <si>
    <t>SENNEBOGEN orange peel grapple, 5.00 yd3, 4 tine, semi-closed, OP4-500SEN-S-RT1202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</si>
  <si>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</si>
  <si>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</si>
  <si>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</si>
  <si>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</si>
  <si>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</si>
  <si>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</si>
  <si>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</si>
  <si>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</si>
  <si>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</si>
  <si>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</si>
  <si>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</si>
  <si>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</si>
  <si>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</si>
  <si>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>K20 - reach 65'7 / straight boom 38'8" / straight stick 28'10" (ball valves)</t>
  </si>
  <si>
    <t>K22 - reach 72'2" / straight boom 41' / straight stick 35'5" (ball valves)</t>
  </si>
  <si>
    <t>K25 - reach 82' / straight boom 45' / straight stick 40'4" (ball valves)</t>
  </si>
  <si>
    <t>B21 - reach 68'11" / bent boom 44'3" / straight stick 32'2" (ball valves)</t>
  </si>
  <si>
    <t>B24 - reach 78'9" / bent boom 44'3" / straight stick 40'4"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</si>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</sst>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17" fillId="0" borderId="17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7" xfId="2" applyFont="1" applyBorder="1" applyAlignment="1">
      <alignment horizontal="right" vertical="center"/>
    </xf>
    <xf numFmtId="0" fontId="5" fillId="7" borderId="6" xfId="2" applyFont="1" applyFill="1" applyBorder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17" fillId="8" borderId="17" xfId="1" applyNumberFormat="1" applyFont="1" applyFill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2" applyFont="1"/>
    <xf numFmtId="164" fontId="5" fillId="0" borderId="0" xfId="1" applyNumberFormat="1" applyFont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4" xfId="2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/>
    </xf>
    <xf numFmtId="0" fontId="12" fillId="0" borderId="15" xfId="2" applyFont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0" fontId="2" fillId="0" borderId="16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DA3E4B5C-8ADD-4EC8-877F-1B9C7C24A2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5048250</xdr:colOff>
      <xdr:row>0</xdr:row>
      <xdr:rowOff>38100</xdr:rowOff>
    </xdr:from>
    <xdr:to>
      <xdr:col>3</xdr:col>
      <xdr:colOff>885825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6DED2B-5154-4C77-9F6F-988E0847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8100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  <cell r="F6">
            <v>0.03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5634-F9A7-4755-B451-4CB737D0D43E}">
  <dimension ref="A1:HE106"/>
  <sheetViews>
    <sheetView tabSelected="1" workbookViewId="0">
      <selection activeCell="I21" sqref="I21"/>
    </sheetView>
  </sheetViews>
  <sheetFormatPr defaultColWidth="8.5703125" defaultRowHeight="12.75"/>
  <cols>
    <col min="1" max="1" width="4.140625" style="89" customWidth="1"/>
    <col min="2" max="2" width="81.85546875" style="90" customWidth="1"/>
    <col min="3" max="3" width="9.42578125" style="91" customWidth="1"/>
    <col min="4" max="4" width="15.140625" style="92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2076100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40" t="s">
        <v>28</v>
      </c>
      <c r="C32" s="37"/>
      <c r="D32" s="38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35" t="s">
        <v>4</v>
      </c>
      <c r="B35" s="36" t="s">
        <v>31</v>
      </c>
      <c r="C35" s="37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 ht="15" customHeight="1">
      <c r="A42" s="31"/>
      <c r="B42" s="32" t="s">
        <v>38</v>
      </c>
      <c r="C42" s="33"/>
      <c r="D42" s="34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43" customFormat="1">
      <c r="A44" s="35" t="s">
        <v>4</v>
      </c>
      <c r="B44" s="36" t="s">
        <v>40</v>
      </c>
      <c r="C44" s="41"/>
      <c r="D44" s="42"/>
    </row>
    <row r="45" spans="1:4" s="43" customFormat="1">
      <c r="A45" s="35" t="s">
        <v>4</v>
      </c>
      <c r="B45" s="36" t="s">
        <v>41</v>
      </c>
      <c r="C45" s="41"/>
      <c r="D45" s="42"/>
    </row>
    <row r="46" spans="1:4" s="25" customFormat="1">
      <c r="A46" s="35" t="s">
        <v>4</v>
      </c>
      <c r="B46" s="36" t="s">
        <v>42</v>
      </c>
      <c r="C46" s="37"/>
      <c r="D46" s="38"/>
    </row>
    <row r="47" spans="1:4" s="25" customFormat="1">
      <c r="A47" s="35" t="s">
        <v>4</v>
      </c>
      <c r="B47" s="36" t="s">
        <v>43</v>
      </c>
      <c r="C47" s="37"/>
      <c r="D47" s="38"/>
    </row>
    <row r="48" spans="1:4" s="25" customFormat="1">
      <c r="A48" s="35" t="s">
        <v>4</v>
      </c>
      <c r="B48" s="36" t="s">
        <v>44</v>
      </c>
      <c r="C48" s="37"/>
      <c r="D48" s="38"/>
    </row>
    <row r="49" spans="1:4" s="25" customFormat="1" ht="15" customHeight="1">
      <c r="A49" s="31"/>
      <c r="B49" s="32" t="s">
        <v>45</v>
      </c>
      <c r="C49" s="33"/>
      <c r="D49" s="34"/>
    </row>
    <row r="50" spans="1:4" s="25" customFormat="1">
      <c r="A50" s="35" t="s">
        <v>4</v>
      </c>
      <c r="B50" s="36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>
      <c r="A52" s="35" t="s">
        <v>4</v>
      </c>
      <c r="B52" s="36" t="s">
        <v>48</v>
      </c>
      <c r="C52" s="37"/>
      <c r="D52" s="38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>
      <c r="A56" s="35" t="s">
        <v>4</v>
      </c>
      <c r="B56" s="36" t="s">
        <v>52</v>
      </c>
      <c r="C56" s="44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 s="25" customFormat="1">
      <c r="A58" s="35" t="s">
        <v>4</v>
      </c>
      <c r="B58" s="36" t="s">
        <v>54</v>
      </c>
      <c r="C58" s="37"/>
      <c r="D58" s="38"/>
    </row>
    <row r="59" spans="1:4" s="25" customFormat="1">
      <c r="A59" s="35" t="s">
        <v>4</v>
      </c>
      <c r="B59" s="36" t="s">
        <v>55</v>
      </c>
      <c r="C59" s="37"/>
      <c r="D59" s="38"/>
    </row>
    <row r="60" spans="1:4" s="25" customFormat="1">
      <c r="A60" s="35" t="s">
        <v>4</v>
      </c>
      <c r="B60" s="36" t="s">
        <v>56</v>
      </c>
      <c r="C60" s="37"/>
      <c r="D60" s="38"/>
    </row>
    <row r="61" spans="1:4" s="48" customFormat="1" ht="3.75" customHeight="1">
      <c r="A61" s="45"/>
      <c r="B61" s="46"/>
      <c r="C61" s="44"/>
      <c r="D61" s="47"/>
    </row>
    <row r="62" spans="1:4" ht="13.5" thickBot="1">
      <c r="A62" s="49"/>
      <c r="B62" s="50" t="s">
        <v>57</v>
      </c>
      <c r="C62" s="51"/>
      <c r="D62" s="52">
        <v>2076100</v>
      </c>
    </row>
    <row r="63" spans="1:4" s="48" customFormat="1" ht="5.25" customHeight="1">
      <c r="A63" s="45"/>
      <c r="B63" s="46"/>
      <c r="C63" s="44"/>
      <c r="D63" s="47"/>
    </row>
    <row r="64" spans="1:4">
      <c r="A64" s="53"/>
      <c r="B64" s="54" t="s">
        <v>58</v>
      </c>
      <c r="C64" s="55"/>
      <c r="D64" s="38"/>
    </row>
    <row r="65" spans="1:4" s="57" customFormat="1" ht="11.25">
      <c r="A65" s="53"/>
      <c r="B65" s="36" t="s">
        <v>59</v>
      </c>
      <c r="C65" s="37"/>
      <c r="D65" s="56">
        <v>14630</v>
      </c>
    </row>
    <row r="66" spans="1:4" s="57" customFormat="1" ht="15" customHeight="1">
      <c r="A66" s="58"/>
      <c r="B66" s="59" t="s">
        <v>60</v>
      </c>
      <c r="C66" s="60"/>
      <c r="D66" s="61">
        <v>34140</v>
      </c>
    </row>
    <row r="67" spans="1:4" s="57" customFormat="1" ht="8.25" customHeight="1">
      <c r="A67" s="53"/>
      <c r="B67" s="36"/>
      <c r="C67" s="37"/>
      <c r="D67" s="56"/>
    </row>
    <row r="68" spans="1:4" s="25" customFormat="1" ht="15" customHeight="1">
      <c r="A68" s="62" t="s">
        <v>61</v>
      </c>
      <c r="B68" s="63"/>
      <c r="C68" s="64"/>
      <c r="D68" s="24"/>
    </row>
    <row r="69" spans="1:4" s="25" customFormat="1" hidden="1">
      <c r="A69" s="65"/>
      <c r="B69" s="32" t="s">
        <v>25</v>
      </c>
      <c r="C69" s="33"/>
      <c r="D69" s="34" t="e">
        <f>IF(#REF!&lt;"",ROUNDUP(+#REF!*(100%+'[1]GENERAL TERMS &amp; CONDITIONS'!$F$6),-1),"")</f>
        <v>#REF!</v>
      </c>
    </row>
    <row r="70" spans="1:4" s="25" customFormat="1" hidden="1">
      <c r="A70" s="66" t="s">
        <v>4</v>
      </c>
      <c r="B70" s="67" t="s">
        <v>62</v>
      </c>
      <c r="C70" s="68"/>
      <c r="D70" s="69" t="e">
        <f>IF(#REF!&lt;"",ROUNDUP(+#REF!*(100%+'[1]GENERAL TERMS &amp; CONDITIONS'!$F$7),-1),"")</f>
        <v>#REF!</v>
      </c>
    </row>
    <row r="71" spans="1:4" s="25" customFormat="1" hidden="1">
      <c r="A71" s="66" t="s">
        <v>4</v>
      </c>
      <c r="B71" s="67" t="s">
        <v>63</v>
      </c>
      <c r="C71" s="68"/>
      <c r="D71" s="70" t="e">
        <f>IF(#REF!&lt;"",ROUNDUP(+#REF!*(100%+'[1]GENERAL TERMS &amp; CONDITIONS'!$F$7),-1),"")</f>
        <v>#REF!</v>
      </c>
    </row>
    <row r="72" spans="1:4">
      <c r="A72" s="31"/>
      <c r="B72" s="32" t="s">
        <v>64</v>
      </c>
      <c r="C72" s="33"/>
      <c r="D72" s="34"/>
    </row>
    <row r="73" spans="1:4">
      <c r="A73" s="35" t="s">
        <v>4</v>
      </c>
      <c r="B73" s="36" t="s">
        <v>65</v>
      </c>
      <c r="C73" s="37"/>
      <c r="D73" s="56">
        <v>6030</v>
      </c>
    </row>
    <row r="74" spans="1:4">
      <c r="A74" s="31"/>
      <c r="B74" s="32" t="s">
        <v>66</v>
      </c>
      <c r="C74" s="33"/>
      <c r="D74" s="34"/>
    </row>
    <row r="75" spans="1:4">
      <c r="A75" s="35" t="s">
        <v>4</v>
      </c>
      <c r="B75" s="36" t="s">
        <v>67</v>
      </c>
      <c r="C75" s="36"/>
      <c r="D75" s="56">
        <v>73110</v>
      </c>
    </row>
    <row r="76" spans="1:4">
      <c r="A76" s="35" t="s">
        <v>4</v>
      </c>
      <c r="B76" s="36" t="s">
        <v>68</v>
      </c>
      <c r="C76" s="36"/>
      <c r="D76" s="56">
        <v>91060</v>
      </c>
    </row>
    <row r="77" spans="1:4">
      <c r="A77" s="35" t="s">
        <v>4</v>
      </c>
      <c r="B77" s="36" t="s">
        <v>69</v>
      </c>
      <c r="C77" s="25"/>
      <c r="D77" s="56">
        <v>93600</v>
      </c>
    </row>
    <row r="78" spans="1:4">
      <c r="A78" s="35" t="s">
        <v>4</v>
      </c>
      <c r="B78" s="36" t="s">
        <v>70</v>
      </c>
      <c r="C78" s="36"/>
      <c r="D78" s="56">
        <v>109710</v>
      </c>
    </row>
    <row r="79" spans="1:4">
      <c r="A79" s="35" t="s">
        <v>4</v>
      </c>
      <c r="B79" s="36" t="s">
        <v>71</v>
      </c>
      <c r="C79" s="36"/>
      <c r="D79" s="56">
        <v>124500</v>
      </c>
    </row>
    <row r="80" spans="1:4" s="25" customFormat="1">
      <c r="A80" s="71"/>
      <c r="B80" s="32" t="s">
        <v>6</v>
      </c>
      <c r="C80" s="33"/>
      <c r="D80" s="34"/>
    </row>
    <row r="81" spans="1:213" s="25" customFormat="1">
      <c r="A81" s="35" t="s">
        <v>4</v>
      </c>
      <c r="B81" s="36" t="s">
        <v>72</v>
      </c>
      <c r="C81" s="37"/>
      <c r="D81" s="56">
        <v>2660</v>
      </c>
    </row>
    <row r="82" spans="1:213" s="43" customFormat="1">
      <c r="A82" s="72" t="s">
        <v>4</v>
      </c>
      <c r="B82" s="73" t="s">
        <v>73</v>
      </c>
      <c r="C82" s="74" t="s">
        <v>74</v>
      </c>
      <c r="D82" s="42">
        <v>-29400</v>
      </c>
    </row>
    <row r="83" spans="1:213">
      <c r="A83" s="31"/>
      <c r="B83" s="32" t="s">
        <v>12</v>
      </c>
      <c r="C83" s="33"/>
      <c r="D83" s="34"/>
    </row>
    <row r="84" spans="1:213">
      <c r="A84" s="35" t="s">
        <v>4</v>
      </c>
      <c r="B84" s="36" t="s">
        <v>75</v>
      </c>
      <c r="C84" s="37"/>
      <c r="D84" s="56">
        <v>21540</v>
      </c>
    </row>
    <row r="85" spans="1:213" s="25" customFormat="1">
      <c r="A85" s="31"/>
      <c r="B85" s="32" t="s">
        <v>25</v>
      </c>
      <c r="C85" s="33"/>
      <c r="D85" s="75"/>
    </row>
    <row r="86" spans="1:213" s="77" customFormat="1">
      <c r="A86" s="72" t="s">
        <v>4</v>
      </c>
      <c r="B86" s="73" t="s">
        <v>76</v>
      </c>
      <c r="C86" s="74"/>
      <c r="D86" s="76">
        <v>12930</v>
      </c>
    </row>
    <row r="87" spans="1:213" s="77" customFormat="1">
      <c r="A87" s="72" t="s">
        <v>4</v>
      </c>
      <c r="B87" s="73" t="s">
        <v>77</v>
      </c>
      <c r="C87" s="74"/>
      <c r="D87" s="76">
        <v>20310</v>
      </c>
    </row>
    <row r="88" spans="1:213">
      <c r="A88" s="35" t="s">
        <v>4</v>
      </c>
      <c r="B88" s="36" t="s">
        <v>78</v>
      </c>
      <c r="C88" s="37"/>
      <c r="D88" s="56">
        <v>3630</v>
      </c>
    </row>
    <row r="89" spans="1:213">
      <c r="A89" s="35" t="s">
        <v>4</v>
      </c>
      <c r="B89" s="36" t="s">
        <v>79</v>
      </c>
      <c r="C89" s="37"/>
      <c r="D89" s="56">
        <v>1550</v>
      </c>
      <c r="E89" s="78"/>
      <c r="F89" s="44"/>
      <c r="G89" s="36"/>
      <c r="H89" s="36"/>
      <c r="I89" s="78"/>
      <c r="J89" s="44"/>
      <c r="K89" s="36"/>
      <c r="L89" s="36"/>
      <c r="M89" s="78"/>
      <c r="N89" s="44"/>
      <c r="O89" s="36"/>
      <c r="P89" s="36"/>
      <c r="Q89" s="78"/>
      <c r="R89" s="44"/>
      <c r="S89" s="36"/>
      <c r="T89" s="36"/>
      <c r="U89" s="78"/>
      <c r="V89" s="44"/>
      <c r="W89" s="36"/>
      <c r="X89" s="36"/>
      <c r="Y89" s="78"/>
      <c r="Z89" s="44"/>
      <c r="AA89" s="36"/>
      <c r="AB89" s="36"/>
      <c r="AC89" s="78"/>
      <c r="AD89" s="44"/>
      <c r="AE89" s="36"/>
      <c r="AF89" s="36"/>
      <c r="AG89" s="78"/>
      <c r="AH89" s="44"/>
      <c r="AI89" s="36"/>
      <c r="AJ89" s="36"/>
      <c r="AK89" s="78"/>
      <c r="AL89" s="44"/>
      <c r="AM89" s="36"/>
      <c r="AN89" s="36"/>
      <c r="AO89" s="78"/>
      <c r="AP89" s="44"/>
      <c r="AQ89" s="36"/>
      <c r="AR89" s="36"/>
      <c r="AS89" s="78"/>
      <c r="AT89" s="44"/>
      <c r="AU89" s="36"/>
      <c r="AV89" s="36"/>
      <c r="AW89" s="78"/>
      <c r="AX89" s="44"/>
      <c r="AY89" s="36"/>
      <c r="AZ89" s="36"/>
      <c r="BA89" s="78"/>
      <c r="BB89" s="44"/>
      <c r="BC89" s="36"/>
      <c r="BD89" s="36"/>
      <c r="BE89" s="78"/>
      <c r="BF89" s="44"/>
      <c r="BG89" s="36"/>
      <c r="BH89" s="36"/>
      <c r="BI89" s="78"/>
      <c r="BJ89" s="44"/>
      <c r="BK89" s="36"/>
      <c r="BL89" s="36"/>
      <c r="BM89" s="78"/>
      <c r="BN89" s="44"/>
      <c r="BO89" s="36"/>
      <c r="BP89" s="36"/>
      <c r="BQ89" s="78"/>
      <c r="BR89" s="44"/>
      <c r="BS89" s="36"/>
      <c r="BT89" s="36"/>
      <c r="BU89" s="78"/>
      <c r="BV89" s="44"/>
      <c r="BW89" s="36"/>
      <c r="BX89" s="36"/>
      <c r="BY89" s="78"/>
      <c r="BZ89" s="44"/>
      <c r="CA89" s="36"/>
      <c r="CB89" s="36"/>
      <c r="CC89" s="78"/>
      <c r="CD89" s="44"/>
      <c r="CE89" s="36"/>
      <c r="CF89" s="36"/>
      <c r="CG89" s="78"/>
      <c r="CH89" s="44"/>
      <c r="CI89" s="36"/>
      <c r="CJ89" s="36"/>
      <c r="CK89" s="78"/>
      <c r="CL89" s="44"/>
      <c r="CM89" s="36"/>
      <c r="CN89" s="36"/>
      <c r="CO89" s="78"/>
      <c r="CP89" s="44"/>
      <c r="CQ89" s="36"/>
      <c r="CR89" s="36"/>
      <c r="CS89" s="78"/>
      <c r="CT89" s="44"/>
      <c r="CU89" s="36"/>
      <c r="CV89" s="36"/>
      <c r="CW89" s="78"/>
      <c r="CX89" s="44"/>
      <c r="CY89" s="36"/>
      <c r="CZ89" s="36"/>
      <c r="DA89" s="78"/>
      <c r="DB89" s="44"/>
      <c r="DC89" s="36"/>
      <c r="DD89" s="36"/>
      <c r="DE89" s="78"/>
      <c r="DF89" s="44"/>
      <c r="DG89" s="36"/>
      <c r="DH89" s="36"/>
      <c r="DI89" s="78"/>
      <c r="DJ89" s="44"/>
      <c r="DK89" s="36"/>
      <c r="DL89" s="36"/>
      <c r="DM89" s="78"/>
      <c r="DN89" s="44"/>
      <c r="DO89" s="36"/>
      <c r="DP89" s="36"/>
      <c r="DQ89" s="78"/>
      <c r="DR89" s="44"/>
      <c r="DS89" s="36"/>
      <c r="DT89" s="36"/>
      <c r="DU89" s="78"/>
      <c r="DV89" s="44"/>
      <c r="DW89" s="36"/>
      <c r="DX89" s="36"/>
      <c r="DY89" s="78"/>
      <c r="DZ89" s="44"/>
      <c r="EA89" s="36"/>
      <c r="EB89" s="36"/>
      <c r="EC89" s="78"/>
      <c r="ED89" s="44"/>
      <c r="EE89" s="36"/>
      <c r="EF89" s="36"/>
      <c r="EG89" s="78"/>
      <c r="EH89" s="44"/>
      <c r="EI89" s="36"/>
      <c r="EJ89" s="36"/>
      <c r="EK89" s="78"/>
      <c r="EL89" s="44"/>
      <c r="EM89" s="36"/>
      <c r="EN89" s="36"/>
      <c r="EO89" s="78"/>
      <c r="EP89" s="44"/>
      <c r="EQ89" s="36"/>
      <c r="ER89" s="36"/>
      <c r="ES89" s="78"/>
      <c r="ET89" s="44"/>
      <c r="EU89" s="36"/>
      <c r="EV89" s="36"/>
      <c r="EW89" s="78"/>
      <c r="EX89" s="44"/>
      <c r="EY89" s="36"/>
      <c r="EZ89" s="36"/>
      <c r="FA89" s="78"/>
      <c r="FB89" s="44"/>
      <c r="FC89" s="36"/>
      <c r="FD89" s="36"/>
      <c r="FE89" s="78"/>
      <c r="FF89" s="44"/>
      <c r="FG89" s="36"/>
      <c r="FH89" s="36"/>
      <c r="FI89" s="78"/>
      <c r="FJ89" s="44"/>
      <c r="FK89" s="36"/>
      <c r="FL89" s="36"/>
      <c r="FM89" s="78"/>
      <c r="FN89" s="44"/>
      <c r="FO89" s="36"/>
      <c r="FP89" s="36"/>
      <c r="FQ89" s="78"/>
      <c r="FR89" s="44"/>
      <c r="FS89" s="36"/>
      <c r="FT89" s="36"/>
      <c r="FU89" s="78"/>
      <c r="FV89" s="44"/>
      <c r="FW89" s="36"/>
      <c r="FX89" s="36"/>
      <c r="FY89" s="78"/>
      <c r="FZ89" s="44"/>
      <c r="GA89" s="36"/>
      <c r="GB89" s="36"/>
      <c r="GC89" s="78"/>
      <c r="GD89" s="44"/>
      <c r="GE89" s="36"/>
      <c r="GF89" s="36"/>
      <c r="GG89" s="78"/>
      <c r="GH89" s="44"/>
      <c r="GI89" s="36"/>
      <c r="GJ89" s="36"/>
      <c r="GK89" s="78"/>
      <c r="GL89" s="44"/>
      <c r="GM89" s="36"/>
      <c r="GN89" s="36"/>
      <c r="GO89" s="78"/>
      <c r="GP89" s="44"/>
      <c r="GQ89" s="36"/>
      <c r="GR89" s="36"/>
      <c r="GS89" s="78"/>
      <c r="GT89" s="44"/>
      <c r="GU89" s="36"/>
      <c r="GV89" s="36"/>
      <c r="GW89" s="78"/>
      <c r="GX89" s="44"/>
      <c r="GY89" s="36"/>
      <c r="GZ89" s="36"/>
      <c r="HA89" s="78"/>
      <c r="HB89" s="44"/>
      <c r="HC89" s="36"/>
      <c r="HD89" s="36"/>
      <c r="HE89" s="78"/>
    </row>
    <row r="90" spans="1:213">
      <c r="A90" s="35" t="s">
        <v>4</v>
      </c>
      <c r="B90" s="36" t="s">
        <v>80</v>
      </c>
      <c r="C90" s="37"/>
      <c r="D90" s="56">
        <v>1160</v>
      </c>
      <c r="E90" s="78"/>
      <c r="F90" s="44"/>
      <c r="G90" s="36"/>
      <c r="H90" s="36"/>
      <c r="I90" s="78"/>
      <c r="J90" s="44"/>
      <c r="K90" s="36"/>
      <c r="L90" s="36"/>
      <c r="M90" s="78"/>
      <c r="N90" s="44"/>
      <c r="O90" s="36"/>
      <c r="P90" s="36"/>
      <c r="Q90" s="78"/>
      <c r="R90" s="44"/>
      <c r="S90" s="36"/>
      <c r="T90" s="36"/>
      <c r="U90" s="78"/>
      <c r="V90" s="44"/>
      <c r="W90" s="36"/>
      <c r="X90" s="36"/>
      <c r="Y90" s="78"/>
      <c r="Z90" s="44"/>
      <c r="AA90" s="36"/>
      <c r="AB90" s="36"/>
      <c r="AC90" s="78"/>
      <c r="AD90" s="44"/>
      <c r="AE90" s="36"/>
      <c r="AF90" s="36"/>
      <c r="AG90" s="78"/>
      <c r="AH90" s="44"/>
      <c r="AI90" s="36"/>
      <c r="AJ90" s="36"/>
      <c r="AK90" s="78"/>
      <c r="AL90" s="44"/>
      <c r="AM90" s="36"/>
      <c r="AN90" s="36"/>
      <c r="AO90" s="78"/>
      <c r="AP90" s="44"/>
      <c r="AQ90" s="36"/>
      <c r="AR90" s="36"/>
      <c r="AS90" s="78"/>
      <c r="AT90" s="44"/>
      <c r="AU90" s="36"/>
      <c r="AV90" s="36"/>
      <c r="AW90" s="78"/>
      <c r="AX90" s="44"/>
      <c r="AY90" s="36"/>
      <c r="AZ90" s="36"/>
      <c r="BA90" s="78"/>
      <c r="BB90" s="44"/>
      <c r="BC90" s="36"/>
      <c r="BD90" s="36"/>
      <c r="BE90" s="78"/>
      <c r="BF90" s="44"/>
      <c r="BG90" s="36"/>
      <c r="BH90" s="36"/>
      <c r="BI90" s="78"/>
      <c r="BJ90" s="44"/>
      <c r="BK90" s="36"/>
      <c r="BL90" s="36"/>
      <c r="BM90" s="78"/>
      <c r="BN90" s="44"/>
      <c r="BO90" s="36"/>
      <c r="BP90" s="36"/>
      <c r="BQ90" s="78"/>
      <c r="BR90" s="44"/>
      <c r="BS90" s="36"/>
      <c r="BT90" s="36"/>
      <c r="BU90" s="78"/>
      <c r="BV90" s="44"/>
      <c r="BW90" s="36"/>
      <c r="BX90" s="36"/>
      <c r="BY90" s="78"/>
      <c r="BZ90" s="44"/>
      <c r="CA90" s="36"/>
      <c r="CB90" s="36"/>
      <c r="CC90" s="78"/>
      <c r="CD90" s="44"/>
      <c r="CE90" s="36"/>
      <c r="CF90" s="36"/>
      <c r="CG90" s="78"/>
      <c r="CH90" s="44"/>
      <c r="CI90" s="36"/>
      <c r="CJ90" s="36"/>
      <c r="CK90" s="78"/>
      <c r="CL90" s="44"/>
      <c r="CM90" s="36"/>
      <c r="CN90" s="36"/>
      <c r="CO90" s="78"/>
      <c r="CP90" s="44"/>
      <c r="CQ90" s="36"/>
      <c r="CR90" s="36"/>
      <c r="CS90" s="78"/>
      <c r="CT90" s="44"/>
      <c r="CU90" s="36"/>
      <c r="CV90" s="36"/>
      <c r="CW90" s="78"/>
      <c r="CX90" s="44"/>
      <c r="CY90" s="36"/>
      <c r="CZ90" s="36"/>
      <c r="DA90" s="78"/>
      <c r="DB90" s="44"/>
      <c r="DC90" s="36"/>
      <c r="DD90" s="36"/>
      <c r="DE90" s="78"/>
      <c r="DF90" s="44"/>
      <c r="DG90" s="36"/>
      <c r="DH90" s="36"/>
      <c r="DI90" s="78"/>
      <c r="DJ90" s="44"/>
      <c r="DK90" s="36"/>
      <c r="DL90" s="36"/>
      <c r="DM90" s="78"/>
      <c r="DN90" s="44"/>
      <c r="DO90" s="36"/>
      <c r="DP90" s="36"/>
      <c r="DQ90" s="78"/>
      <c r="DR90" s="44"/>
      <c r="DS90" s="36"/>
      <c r="DT90" s="36"/>
      <c r="DU90" s="78"/>
      <c r="DV90" s="44"/>
      <c r="DW90" s="36"/>
      <c r="DX90" s="36"/>
      <c r="DY90" s="78"/>
      <c r="DZ90" s="44"/>
      <c r="EA90" s="36"/>
      <c r="EB90" s="36"/>
      <c r="EC90" s="78"/>
      <c r="ED90" s="44"/>
      <c r="EE90" s="36"/>
      <c r="EF90" s="36"/>
      <c r="EG90" s="78"/>
      <c r="EH90" s="44"/>
      <c r="EI90" s="36"/>
      <c r="EJ90" s="36"/>
      <c r="EK90" s="78"/>
      <c r="EL90" s="44"/>
      <c r="EM90" s="36"/>
      <c r="EN90" s="36"/>
      <c r="EO90" s="78"/>
      <c r="EP90" s="44"/>
      <c r="EQ90" s="36"/>
      <c r="ER90" s="36"/>
      <c r="ES90" s="78"/>
      <c r="ET90" s="44"/>
      <c r="EU90" s="36"/>
      <c r="EV90" s="36"/>
      <c r="EW90" s="78"/>
      <c r="EX90" s="44"/>
      <c r="EY90" s="36"/>
      <c r="EZ90" s="36"/>
      <c r="FA90" s="78"/>
      <c r="FB90" s="44"/>
      <c r="FC90" s="36"/>
      <c r="FD90" s="36"/>
      <c r="FE90" s="78"/>
      <c r="FF90" s="44"/>
      <c r="FG90" s="36"/>
      <c r="FH90" s="36"/>
      <c r="FI90" s="78"/>
      <c r="FJ90" s="44"/>
      <c r="FK90" s="36"/>
      <c r="FL90" s="36"/>
      <c r="FM90" s="78"/>
      <c r="FN90" s="44"/>
      <c r="FO90" s="36"/>
      <c r="FP90" s="36"/>
      <c r="FQ90" s="78"/>
      <c r="FR90" s="44"/>
      <c r="FS90" s="36"/>
      <c r="FT90" s="36"/>
      <c r="FU90" s="78"/>
      <c r="FV90" s="44"/>
      <c r="FW90" s="36"/>
      <c r="FX90" s="36"/>
      <c r="FY90" s="78"/>
      <c r="FZ90" s="44"/>
      <c r="GA90" s="36"/>
      <c r="GB90" s="36"/>
      <c r="GC90" s="78"/>
      <c r="GD90" s="44"/>
      <c r="GE90" s="36"/>
      <c r="GF90" s="36"/>
      <c r="GG90" s="78"/>
      <c r="GH90" s="44"/>
      <c r="GI90" s="36"/>
      <c r="GJ90" s="36"/>
      <c r="GK90" s="78"/>
      <c r="GL90" s="44"/>
      <c r="GM90" s="36"/>
      <c r="GN90" s="36"/>
      <c r="GO90" s="78"/>
      <c r="GP90" s="44"/>
      <c r="GQ90" s="36"/>
      <c r="GR90" s="36"/>
      <c r="GS90" s="78"/>
      <c r="GT90" s="44"/>
      <c r="GU90" s="36"/>
      <c r="GV90" s="36"/>
      <c r="GW90" s="78"/>
      <c r="GX90" s="44"/>
      <c r="GY90" s="36"/>
      <c r="GZ90" s="36"/>
      <c r="HA90" s="78"/>
      <c r="HB90" s="44"/>
      <c r="HC90" s="36"/>
      <c r="HD90" s="36"/>
      <c r="HE90" s="78"/>
    </row>
    <row r="91" spans="1:213" hidden="1">
      <c r="A91" s="66" t="s">
        <v>4</v>
      </c>
      <c r="B91" s="67" t="s">
        <v>81</v>
      </c>
      <c r="C91" s="68"/>
      <c r="D91" s="56" t="e">
        <f>IF(#REF!&lt;"",ROUNDUP(+#REF!*(100%+'[1]GENERAL TERMS &amp; CONDITIONS'!$F$11),-1),"")</f>
        <v>#REF!</v>
      </c>
    </row>
    <row r="92" spans="1:213">
      <c r="A92" s="35" t="s">
        <v>4</v>
      </c>
      <c r="B92" s="36" t="s">
        <v>82</v>
      </c>
      <c r="C92" s="37"/>
      <c r="D92" s="56">
        <v>1180</v>
      </c>
    </row>
    <row r="93" spans="1:213">
      <c r="A93" s="35" t="s">
        <v>4</v>
      </c>
      <c r="B93" s="36" t="s">
        <v>83</v>
      </c>
      <c r="C93" s="37"/>
      <c r="D93" s="56">
        <v>1180</v>
      </c>
    </row>
    <row r="94" spans="1:213" s="25" customFormat="1">
      <c r="A94" s="31"/>
      <c r="B94" s="32" t="s">
        <v>38</v>
      </c>
      <c r="C94" s="33"/>
      <c r="D94" s="75"/>
    </row>
    <row r="95" spans="1:213" s="25" customFormat="1" hidden="1">
      <c r="A95" s="35" t="s">
        <v>4</v>
      </c>
      <c r="B95" s="73" t="s">
        <v>84</v>
      </c>
      <c r="C95" s="37"/>
      <c r="D95" s="39">
        <v>0</v>
      </c>
    </row>
    <row r="96" spans="1:213" s="25" customFormat="1">
      <c r="A96" s="35" t="s">
        <v>4</v>
      </c>
      <c r="B96" s="36" t="s">
        <v>85</v>
      </c>
      <c r="C96" s="37"/>
      <c r="D96" s="56">
        <v>22810</v>
      </c>
    </row>
    <row r="97" spans="1:4" s="25" customFormat="1">
      <c r="A97" s="35" t="s">
        <v>4</v>
      </c>
      <c r="B97" s="36" t="s">
        <v>86</v>
      </c>
      <c r="C97" s="37"/>
      <c r="D97" s="56">
        <v>28410</v>
      </c>
    </row>
    <row r="98" spans="1:4" s="25" customFormat="1">
      <c r="A98" s="35" t="s">
        <v>4</v>
      </c>
      <c r="B98" s="36" t="s">
        <v>87</v>
      </c>
      <c r="C98" s="37"/>
      <c r="D98" s="56">
        <v>33550</v>
      </c>
    </row>
    <row r="99" spans="1:4" s="25" customFormat="1">
      <c r="A99" s="35" t="s">
        <v>4</v>
      </c>
      <c r="B99" s="36" t="s">
        <v>88</v>
      </c>
      <c r="C99" s="37"/>
      <c r="D99" s="56">
        <v>34270</v>
      </c>
    </row>
    <row r="100" spans="1:4" s="25" customFormat="1">
      <c r="A100" s="35" t="s">
        <v>4</v>
      </c>
      <c r="B100" s="36" t="s">
        <v>89</v>
      </c>
      <c r="C100" s="37"/>
      <c r="D100" s="56">
        <v>50390</v>
      </c>
    </row>
    <row r="101" spans="1:4" s="82" customFormat="1">
      <c r="A101" s="79" t="s">
        <v>4</v>
      </c>
      <c r="B101" s="80" t="s">
        <v>90</v>
      </c>
      <c r="C101" s="81"/>
      <c r="D101" s="76">
        <v>4670</v>
      </c>
    </row>
    <row r="102" spans="1:4" s="25" customFormat="1" hidden="1">
      <c r="A102" s="66" t="s">
        <v>4</v>
      </c>
      <c r="B102" s="67" t="s">
        <v>91</v>
      </c>
      <c r="C102" s="68"/>
      <c r="D102" s="69" t="e">
        <f>IF(#REF!&lt;"",ROUNDUP(+#REF!*(100%+'[1]GENERAL TERMS &amp; CONDITIONS'!$F$7),-1),"")</f>
        <v>#REF!</v>
      </c>
    </row>
    <row r="103" spans="1:4" s="25" customFormat="1">
      <c r="A103" s="71"/>
      <c r="B103" s="32" t="s">
        <v>92</v>
      </c>
      <c r="C103" s="33"/>
      <c r="D103" s="34"/>
    </row>
    <row r="104" spans="1:4" s="25" customFormat="1" ht="56.25">
      <c r="A104" s="83" t="s">
        <v>4</v>
      </c>
      <c r="B104" s="84" t="s">
        <v>93</v>
      </c>
      <c r="C104" s="37"/>
      <c r="D104" s="85">
        <v>12560</v>
      </c>
    </row>
    <row r="105" spans="1:4">
      <c r="A105" s="31"/>
      <c r="B105" s="32" t="s">
        <v>94</v>
      </c>
      <c r="C105" s="33"/>
      <c r="D105" s="34"/>
    </row>
    <row r="106" spans="1:4" s="88" customFormat="1">
      <c r="A106" s="86" t="s">
        <v>4</v>
      </c>
      <c r="B106" s="59" t="s">
        <v>95</v>
      </c>
      <c r="C106" s="60"/>
      <c r="D106" s="87">
        <v>75190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2024-01-18T15:53:27Z</dcterms:created>
  <dcterms:modified xsi:type="dcterms:W3CDTF">2024-01-18T15:54:07Z</dcterms:modified>
</cp:coreProperties>
</file>