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30FEF2F6-F198-4969-A287-E88C3BD3AF57}" xr6:coauthVersionLast="47" xr6:coauthVersionMax="47" xr10:uidLastSave="{00000000-0000-0000-0000-000000000000}"/>
  <bookViews>
    <workbookView xWindow="-120" yWindow="-120" windowWidth="29040" windowHeight="15840" xr2:uid="{854AD240-0607-423C-BAAC-3F0FAA8451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D105" i="1"/>
  <c r="B6" i="1"/>
</calcChain>
</file>

<file path=xl/sharedStrings.xml><?xml version="1.0" encoding="utf-8"?>
<sst xmlns="http://schemas.openxmlformats.org/spreadsheetml/2006/main" count="205" uniqueCount="111">
  <si>
    <t>GO FOR GREEN</t>
  </si>
  <si>
    <t>SENNEBOGEN LLC Equipment Dealer Price List | North America</t>
  </si>
  <si>
    <t>Standard Machine Configuration</t>
  </si>
  <si>
    <t>List Price US$</t>
  </si>
  <si>
    <t>►</t>
  </si>
  <si>
    <t xml:space="preserve">SENNEBOGEN 840 M-HD-S "E" series </t>
  </si>
  <si>
    <t>Engine</t>
  </si>
  <si>
    <t>Cummins L9 diesel engine (6 cylinder) with direct injection, water cooled (TIER 4f emission)</t>
  </si>
  <si>
    <t>Engine output 310 HP (231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</si>
  <si>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</si>
  <si>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</si>
  <si>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</si>
  <si>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</si>
  <si>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</si>
  <si>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</si>
  <si>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</si>
  <si>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</si>
  <si>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</si>
  <si>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</si>
  <si>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</si>
  <si>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</si>
  <si>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</si>
  <si>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</si>
  <si>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</si>
  <si>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</si>
  <si>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</si>
  <si>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</si>
  <si>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</si>
  <si>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</si>
  <si>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</si>
  <si>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</si>
  <si>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</si>
  <si>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</si>
  <si>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</si>
  <si>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</si>
  <si>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</si>
  <si>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</si>
  <si>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</si>
  <si>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</si>
  <si>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</si>
  <si>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</si>
  <si>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</si>
  <si>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56'6" / purpose built material handling working equipment  </t>
  </si>
  <si>
    <t>straight boom 34'9", with end stop monitoring system and limit switches</t>
  </si>
  <si>
    <t>straight stick 23'4",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</si>
  <si>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</si>
  <si>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</si>
  <si>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</si>
  <si>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</si>
  <si>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MP42E with bended 4-point outriggers</t>
  </si>
  <si>
    <t>Individual control of 4-point outriggers</t>
  </si>
  <si>
    <t>Automatic unlock of oscillating axle if upper carriage in longitudinal direction to under carriage</t>
  </si>
  <si>
    <t xml:space="preserve">Single pneumatic tires 18.00-25 (4 units) </t>
  </si>
  <si>
    <t>Steering via joy stick, front wheel steering</t>
  </si>
  <si>
    <t>All wheel drive via two variable hydraulic motors direct mounted on each axle</t>
  </si>
  <si>
    <t xml:space="preserve">Mounting plate and hydraulic circuit to operate a hydraulic hitch 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</si>
  <si>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</si>
  <si>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</si>
  <si>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</si>
  <si>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</si>
  <si>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</si>
  <si>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</si>
  <si>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</si>
  <si>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</si>
  <si>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</si>
  <si>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</si>
  <si>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</si>
  <si>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</si>
  <si>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</si>
  <si>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</si>
  <si>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</si>
  <si>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</si>
  <si>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</si>
  <si>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</si>
  <si>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</si>
  <si>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</si>
  <si>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</si>
  <si>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</si>
  <si>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</si>
  <si>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HD-45SEN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</si>
  <si>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HWG-45SEN-3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</si>
  <si>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</si>
  <si>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</si>
  <si>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</si>
  <si>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</si>
  <si>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</si>
  <si>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Butt'n top grapple controls &amp; hydraulics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</si>
  <si>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</si>
  <si>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</si>
  <si>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</si>
  <si>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</si>
  <si>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</si>
  <si>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</si>
  <si>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</si>
  <si>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</si>
  <si>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</si>
  <si>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</si>
  <si>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</si>
  <si>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</si>
  <si>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</si>
  <si>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K18 - reach 59'3" / straight boom 34'9" / straight stick 26'3" (ball valves)</t>
  </si>
  <si>
    <t>K19 - reach 62'8" / straight boom 38'5" / straight stick 26'3" (ball valves)</t>
  </si>
  <si>
    <t>B18 - reach 59' / bended banana boom 36'1" / straight stick 26'3"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</si>
  <si>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K16 ULS - straight boom / straight universal logging stick (for heel applications, for live heel please add hydraulics &amp; heel)</t>
    </r>
  </si>
  <si>
    <t>Stick cylinder protection guards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</si>
  <si>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</si>
  <si>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</si>
  <si>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</si>
  <si>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Trailer hitch with hydraulic cylinder (mounted on rear of machine)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</si>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</sst>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6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11" fillId="0" borderId="0" xfId="0" applyFont="1"/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8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/>
    <xf numFmtId="164" fontId="4" fillId="0" borderId="0" xfId="1" applyNumberFormat="1" applyFont="1" applyAlignment="1">
      <alignment vertical="center"/>
    </xf>
    <xf numFmtId="164" fontId="12" fillId="7" borderId="11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left" vertical="top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C87B052B-D3FF-49C3-BA3F-E81A5D69F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4842510</xdr:colOff>
      <xdr:row>0</xdr:row>
      <xdr:rowOff>26671</xdr:rowOff>
    </xdr:from>
    <xdr:to>
      <xdr:col>3</xdr:col>
      <xdr:colOff>811530</xdr:colOff>
      <xdr:row>3</xdr:row>
      <xdr:rowOff>72391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17F0CA-3DA0-4AC7-B21C-88D743D20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9685" y="26671"/>
          <a:ext cx="203644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251E-2515-4654-87C8-122ABEB05F05}">
  <dimension ref="A1:HE120"/>
  <sheetViews>
    <sheetView tabSelected="1" workbookViewId="0">
      <selection activeCell="B14" sqref="B14"/>
    </sheetView>
  </sheetViews>
  <sheetFormatPr defaultColWidth="8.5703125" defaultRowHeight="12.75"/>
  <cols>
    <col min="1" max="1" width="3.85546875" style="92" customWidth="1"/>
    <col min="2" max="2" width="81" style="93" customWidth="1"/>
    <col min="3" max="3" width="8.28515625" style="94" customWidth="1"/>
    <col min="4" max="4" width="14.5703125" style="95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1212550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40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 s="25" customFormat="1">
      <c r="A33" s="41" t="s">
        <v>4</v>
      </c>
      <c r="B33" s="42" t="s">
        <v>29</v>
      </c>
      <c r="C33" s="37"/>
      <c r="D33" s="38"/>
    </row>
    <row r="34" spans="1:4" s="44" customFormat="1">
      <c r="A34" s="41" t="s">
        <v>4</v>
      </c>
      <c r="B34" s="42" t="s">
        <v>30</v>
      </c>
      <c r="C34" s="43"/>
      <c r="D34" s="38"/>
    </row>
    <row r="35" spans="1:4" s="44" customFormat="1">
      <c r="A35" s="41" t="s">
        <v>4</v>
      </c>
      <c r="B35" s="42" t="s">
        <v>31</v>
      </c>
      <c r="C35" s="43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41" t="s">
        <v>4</v>
      </c>
      <c r="B41" s="42" t="s">
        <v>37</v>
      </c>
      <c r="C41" s="37"/>
      <c r="D41" s="38"/>
    </row>
    <row r="42" spans="1:4" s="25" customFormat="1">
      <c r="A42" s="41" t="s">
        <v>4</v>
      </c>
      <c r="B42" s="42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>
      <c r="A44" s="35" t="s">
        <v>4</v>
      </c>
      <c r="B44" s="36" t="s">
        <v>40</v>
      </c>
      <c r="C44" s="37"/>
      <c r="D44" s="38"/>
    </row>
    <row r="45" spans="1:4" s="25" customFormat="1" ht="1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42" t="s">
        <v>42</v>
      </c>
      <c r="C46" s="37"/>
      <c r="D46" s="38"/>
    </row>
    <row r="47" spans="1:4" s="47" customFormat="1">
      <c r="A47" s="35" t="s">
        <v>4</v>
      </c>
      <c r="B47" s="42" t="s">
        <v>43</v>
      </c>
      <c r="C47" s="45"/>
      <c r="D47" s="46"/>
    </row>
    <row r="48" spans="1:4" s="47" customFormat="1">
      <c r="A48" s="35" t="s">
        <v>4</v>
      </c>
      <c r="B48" s="42" t="s">
        <v>44</v>
      </c>
      <c r="C48" s="45"/>
      <c r="D48" s="46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41" t="s">
        <v>4</v>
      </c>
      <c r="B50" s="42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 ht="1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 s="25" customFormat="1">
      <c r="A58" s="35" t="s">
        <v>4</v>
      </c>
      <c r="B58" s="42" t="s">
        <v>54</v>
      </c>
      <c r="C58" s="37"/>
      <c r="D58" s="38"/>
    </row>
    <row r="59" spans="1:4" s="25" customFormat="1">
      <c r="A59" s="35" t="s">
        <v>4</v>
      </c>
      <c r="B59" s="42" t="s">
        <v>55</v>
      </c>
      <c r="C59" s="37"/>
      <c r="D59" s="38"/>
    </row>
    <row r="60" spans="1:4">
      <c r="A60" s="35" t="s">
        <v>4</v>
      </c>
      <c r="B60" s="36" t="s">
        <v>56</v>
      </c>
      <c r="C60" s="48"/>
      <c r="D60" s="38"/>
    </row>
    <row r="61" spans="1:4" s="25" customFormat="1">
      <c r="A61" s="35" t="s">
        <v>4</v>
      </c>
      <c r="B61" s="36" t="s">
        <v>57</v>
      </c>
      <c r="C61" s="37"/>
      <c r="D61" s="38"/>
    </row>
    <row r="62" spans="1:4" s="25" customFormat="1">
      <c r="A62" s="35" t="s">
        <v>4</v>
      </c>
      <c r="B62" s="36" t="s">
        <v>58</v>
      </c>
      <c r="C62" s="37"/>
      <c r="D62" s="38"/>
    </row>
    <row r="63" spans="1:4" s="25" customFormat="1">
      <c r="A63" s="35" t="s">
        <v>4</v>
      </c>
      <c r="B63" s="36" t="s">
        <v>59</v>
      </c>
      <c r="C63" s="37"/>
      <c r="D63" s="38"/>
    </row>
    <row r="64" spans="1:4" s="25" customFormat="1">
      <c r="A64" s="35" t="s">
        <v>4</v>
      </c>
      <c r="B64" s="36" t="s">
        <v>60</v>
      </c>
      <c r="C64" s="37"/>
      <c r="D64" s="38"/>
    </row>
    <row r="65" spans="1:4" s="25" customFormat="1" ht="15" customHeight="1">
      <c r="A65" s="31"/>
      <c r="B65" s="32" t="s">
        <v>61</v>
      </c>
      <c r="C65" s="33"/>
      <c r="D65" s="34"/>
    </row>
    <row r="66" spans="1:4" s="25" customFormat="1">
      <c r="A66" s="35" t="s">
        <v>4</v>
      </c>
      <c r="B66" s="36" t="s">
        <v>62</v>
      </c>
      <c r="C66" s="37"/>
      <c r="D66" s="29">
        <v>55930</v>
      </c>
    </row>
    <row r="67" spans="1:4" s="25" customFormat="1">
      <c r="A67" s="35" t="s">
        <v>4</v>
      </c>
      <c r="B67" s="36" t="s">
        <v>63</v>
      </c>
      <c r="C67" s="37"/>
      <c r="D67" s="38"/>
    </row>
    <row r="68" spans="1:4" s="52" customFormat="1" ht="8.25">
      <c r="A68" s="49"/>
      <c r="B68" s="50"/>
      <c r="C68" s="48"/>
      <c r="D68" s="51"/>
    </row>
    <row r="69" spans="1:4" ht="13.5" thickBot="1">
      <c r="A69" s="53"/>
      <c r="B69" s="54" t="s">
        <v>64</v>
      </c>
      <c r="C69" s="55"/>
      <c r="D69" s="56">
        <v>1268480</v>
      </c>
    </row>
    <row r="70" spans="1:4" s="52" customFormat="1" ht="8.25">
      <c r="A70" s="49"/>
      <c r="B70" s="50"/>
      <c r="C70" s="48"/>
      <c r="D70" s="51"/>
    </row>
    <row r="71" spans="1:4">
      <c r="A71" s="57"/>
      <c r="B71" s="58" t="s">
        <v>65</v>
      </c>
      <c r="C71" s="59"/>
      <c r="D71" s="38"/>
    </row>
    <row r="72" spans="1:4" s="60" customFormat="1" ht="11.25">
      <c r="A72" s="57"/>
      <c r="B72" s="36" t="s">
        <v>66</v>
      </c>
      <c r="C72" s="37"/>
      <c r="D72" s="39">
        <v>8840</v>
      </c>
    </row>
    <row r="73" spans="1:4" s="60" customFormat="1" ht="11.25">
      <c r="A73" s="61"/>
      <c r="B73" s="62" t="s">
        <v>67</v>
      </c>
      <c r="C73" s="63"/>
      <c r="D73" s="64">
        <v>14980</v>
      </c>
    </row>
    <row r="74" spans="1:4" s="60" customFormat="1" ht="11.25">
      <c r="A74" s="57"/>
      <c r="B74" s="36"/>
      <c r="C74" s="37"/>
      <c r="D74" s="39"/>
    </row>
    <row r="75" spans="1:4" s="25" customFormat="1" ht="15" customHeight="1">
      <c r="A75" s="65" t="s">
        <v>68</v>
      </c>
      <c r="B75" s="66"/>
      <c r="C75" s="67"/>
      <c r="D75" s="24"/>
    </row>
    <row r="76" spans="1:4">
      <c r="A76" s="31"/>
      <c r="B76" s="32" t="s">
        <v>69</v>
      </c>
      <c r="C76" s="33"/>
      <c r="D76" s="34"/>
    </row>
    <row r="77" spans="1:4" s="25" customFormat="1">
      <c r="A77" s="35" t="s">
        <v>4</v>
      </c>
      <c r="B77" s="36" t="s">
        <v>70</v>
      </c>
      <c r="C77" s="37"/>
      <c r="D77" s="39">
        <v>4650</v>
      </c>
    </row>
    <row r="78" spans="1:4" s="25" customFormat="1">
      <c r="A78" s="31"/>
      <c r="B78" s="32" t="s">
        <v>71</v>
      </c>
      <c r="C78" s="33"/>
      <c r="D78" s="34"/>
    </row>
    <row r="79" spans="1:4" s="25" customFormat="1">
      <c r="A79" s="35" t="s">
        <v>4</v>
      </c>
      <c r="B79" s="36" t="s">
        <v>72</v>
      </c>
      <c r="C79" s="37"/>
      <c r="D79" s="39">
        <v>52060</v>
      </c>
    </row>
    <row r="80" spans="1:4">
      <c r="A80" s="35" t="s">
        <v>4</v>
      </c>
      <c r="B80" s="36" t="s">
        <v>73</v>
      </c>
      <c r="C80" s="37"/>
      <c r="D80" s="39">
        <v>54700</v>
      </c>
    </row>
    <row r="81" spans="1:213" s="25" customFormat="1">
      <c r="A81" s="35" t="s">
        <v>4</v>
      </c>
      <c r="B81" s="36" t="s">
        <v>74</v>
      </c>
      <c r="C81" s="37"/>
      <c r="D81" s="39">
        <v>56050</v>
      </c>
    </row>
    <row r="82" spans="1:213" s="25" customFormat="1">
      <c r="A82" s="35" t="s">
        <v>4</v>
      </c>
      <c r="B82" s="36" t="s">
        <v>75</v>
      </c>
      <c r="C82" s="37"/>
      <c r="D82" s="39">
        <v>62930</v>
      </c>
    </row>
    <row r="83" spans="1:213" s="25" customFormat="1">
      <c r="A83" s="35" t="s">
        <v>4</v>
      </c>
      <c r="B83" s="36" t="s">
        <v>76</v>
      </c>
      <c r="C83" s="37"/>
      <c r="D83" s="39">
        <v>58960</v>
      </c>
    </row>
    <row r="84" spans="1:213" s="25" customFormat="1">
      <c r="A84" s="35" t="s">
        <v>4</v>
      </c>
      <c r="B84" s="36" t="s">
        <v>77</v>
      </c>
      <c r="C84" s="37"/>
      <c r="D84" s="39">
        <v>61200</v>
      </c>
    </row>
    <row r="85" spans="1:213" s="44" customFormat="1">
      <c r="A85" s="68"/>
      <c r="B85" s="40" t="s">
        <v>78</v>
      </c>
      <c r="C85" s="69"/>
      <c r="D85" s="70"/>
    </row>
    <row r="86" spans="1:213" s="75" customFormat="1">
      <c r="A86" s="71" t="s">
        <v>4</v>
      </c>
      <c r="B86" s="72" t="s">
        <v>79</v>
      </c>
      <c r="C86" s="73"/>
      <c r="D86" s="74">
        <v>10990</v>
      </c>
    </row>
    <row r="87" spans="1:213" s="75" customFormat="1">
      <c r="A87" s="71" t="s">
        <v>4</v>
      </c>
      <c r="B87" s="72" t="s">
        <v>80</v>
      </c>
      <c r="C87" s="73"/>
      <c r="D87" s="74">
        <v>55260</v>
      </c>
    </row>
    <row r="88" spans="1:213">
      <c r="A88" s="76"/>
      <c r="B88" s="32" t="s">
        <v>6</v>
      </c>
      <c r="C88" s="33"/>
      <c r="D88" s="34"/>
    </row>
    <row r="89" spans="1:213">
      <c r="A89" s="35" t="s">
        <v>4</v>
      </c>
      <c r="B89" s="36" t="s">
        <v>81</v>
      </c>
      <c r="C89" s="37"/>
      <c r="D89" s="39">
        <v>2660</v>
      </c>
    </row>
    <row r="90" spans="1:213" s="80" customFormat="1">
      <c r="A90" s="77" t="s">
        <v>4</v>
      </c>
      <c r="B90" s="78" t="s">
        <v>82</v>
      </c>
      <c r="C90" s="79" t="s">
        <v>83</v>
      </c>
      <c r="D90" s="46">
        <v>-23090</v>
      </c>
    </row>
    <row r="91" spans="1:213">
      <c r="A91" s="31"/>
      <c r="B91" s="32" t="s">
        <v>12</v>
      </c>
      <c r="C91" s="33"/>
      <c r="D91" s="34"/>
      <c r="E91" s="81"/>
      <c r="F91" s="48"/>
      <c r="G91" s="36"/>
      <c r="H91" s="36"/>
      <c r="I91" s="81"/>
      <c r="J91" s="48"/>
      <c r="K91" s="36"/>
      <c r="L91" s="36"/>
      <c r="M91" s="81"/>
      <c r="N91" s="48"/>
      <c r="O91" s="36"/>
      <c r="P91" s="36"/>
      <c r="Q91" s="81"/>
      <c r="R91" s="48"/>
      <c r="S91" s="36"/>
      <c r="T91" s="36"/>
      <c r="U91" s="81"/>
      <c r="V91" s="48"/>
      <c r="W91" s="36"/>
      <c r="X91" s="36"/>
      <c r="Y91" s="81"/>
      <c r="Z91" s="48"/>
      <c r="AA91" s="36"/>
      <c r="AB91" s="36"/>
      <c r="AC91" s="81"/>
      <c r="AD91" s="48"/>
      <c r="AE91" s="36"/>
      <c r="AF91" s="36"/>
      <c r="AG91" s="81"/>
      <c r="AH91" s="48"/>
      <c r="AI91" s="36"/>
      <c r="AJ91" s="36"/>
      <c r="AK91" s="81"/>
      <c r="AL91" s="48"/>
      <c r="AM91" s="36"/>
      <c r="AN91" s="36"/>
      <c r="AO91" s="81"/>
      <c r="AP91" s="48"/>
      <c r="AQ91" s="36"/>
      <c r="AR91" s="36"/>
      <c r="AS91" s="81"/>
      <c r="AT91" s="48"/>
      <c r="AU91" s="36"/>
      <c r="AV91" s="36"/>
      <c r="AW91" s="81"/>
      <c r="AX91" s="48"/>
      <c r="AY91" s="36"/>
      <c r="AZ91" s="36"/>
      <c r="BA91" s="81"/>
      <c r="BB91" s="48"/>
      <c r="BC91" s="36"/>
      <c r="BD91" s="36"/>
      <c r="BE91" s="81"/>
      <c r="BF91" s="48"/>
      <c r="BG91" s="36"/>
      <c r="BH91" s="36"/>
      <c r="BI91" s="81"/>
      <c r="BJ91" s="48"/>
      <c r="BK91" s="36"/>
      <c r="BL91" s="36"/>
      <c r="BM91" s="81"/>
      <c r="BN91" s="48"/>
      <c r="BO91" s="36"/>
      <c r="BP91" s="36"/>
      <c r="BQ91" s="81"/>
      <c r="BR91" s="48"/>
      <c r="BS91" s="36"/>
      <c r="BT91" s="36"/>
      <c r="BU91" s="81"/>
      <c r="BV91" s="48"/>
      <c r="BW91" s="36"/>
      <c r="BX91" s="36"/>
      <c r="BY91" s="81"/>
      <c r="BZ91" s="48"/>
      <c r="CA91" s="36"/>
      <c r="CB91" s="36"/>
      <c r="CC91" s="81"/>
      <c r="CD91" s="48"/>
      <c r="CE91" s="36"/>
      <c r="CF91" s="36"/>
      <c r="CG91" s="81"/>
      <c r="CH91" s="48"/>
      <c r="CI91" s="36"/>
      <c r="CJ91" s="36"/>
      <c r="CK91" s="81"/>
      <c r="CL91" s="48"/>
      <c r="CM91" s="36"/>
      <c r="CN91" s="36"/>
      <c r="CO91" s="81"/>
      <c r="CP91" s="48"/>
      <c r="CQ91" s="36"/>
      <c r="CR91" s="36"/>
      <c r="CS91" s="81"/>
      <c r="CT91" s="48"/>
      <c r="CU91" s="36"/>
      <c r="CV91" s="36"/>
      <c r="CW91" s="81"/>
      <c r="CX91" s="48"/>
      <c r="CY91" s="36"/>
      <c r="CZ91" s="36"/>
      <c r="DA91" s="81"/>
      <c r="DB91" s="48"/>
      <c r="DC91" s="36"/>
      <c r="DD91" s="36"/>
      <c r="DE91" s="81"/>
      <c r="DF91" s="48"/>
      <c r="DG91" s="36"/>
      <c r="DH91" s="36"/>
      <c r="DI91" s="81"/>
      <c r="DJ91" s="48"/>
      <c r="DK91" s="36"/>
      <c r="DL91" s="36"/>
      <c r="DM91" s="81"/>
      <c r="DN91" s="48"/>
      <c r="DO91" s="36"/>
      <c r="DP91" s="36"/>
      <c r="DQ91" s="81"/>
      <c r="DR91" s="48"/>
      <c r="DS91" s="36"/>
      <c r="DT91" s="36"/>
      <c r="DU91" s="81"/>
      <c r="DV91" s="48"/>
      <c r="DW91" s="36"/>
      <c r="DX91" s="36"/>
      <c r="DY91" s="81"/>
      <c r="DZ91" s="48"/>
      <c r="EA91" s="36"/>
      <c r="EB91" s="36"/>
      <c r="EC91" s="81"/>
      <c r="ED91" s="48"/>
      <c r="EE91" s="36"/>
      <c r="EF91" s="36"/>
      <c r="EG91" s="81"/>
      <c r="EH91" s="48"/>
      <c r="EI91" s="36"/>
      <c r="EJ91" s="36"/>
      <c r="EK91" s="81"/>
      <c r="EL91" s="48"/>
      <c r="EM91" s="36"/>
      <c r="EN91" s="36"/>
      <c r="EO91" s="81"/>
      <c r="EP91" s="48"/>
      <c r="EQ91" s="36"/>
      <c r="ER91" s="36"/>
      <c r="ES91" s="81"/>
      <c r="ET91" s="48"/>
      <c r="EU91" s="36"/>
      <c r="EV91" s="36"/>
      <c r="EW91" s="81"/>
      <c r="EX91" s="48"/>
      <c r="EY91" s="36"/>
      <c r="EZ91" s="36"/>
      <c r="FA91" s="81"/>
      <c r="FB91" s="48"/>
      <c r="FC91" s="36"/>
      <c r="FD91" s="36"/>
      <c r="FE91" s="81"/>
      <c r="FF91" s="48"/>
      <c r="FG91" s="36"/>
      <c r="FH91" s="36"/>
      <c r="FI91" s="81"/>
      <c r="FJ91" s="48"/>
      <c r="FK91" s="36"/>
      <c r="FL91" s="36"/>
      <c r="FM91" s="81"/>
      <c r="FN91" s="48"/>
      <c r="FO91" s="36"/>
      <c r="FP91" s="36"/>
      <c r="FQ91" s="81"/>
      <c r="FR91" s="48"/>
      <c r="FS91" s="36"/>
      <c r="FT91" s="36"/>
      <c r="FU91" s="81"/>
      <c r="FV91" s="48"/>
      <c r="FW91" s="36"/>
      <c r="FX91" s="36"/>
      <c r="FY91" s="81"/>
      <c r="FZ91" s="48"/>
      <c r="GA91" s="36"/>
      <c r="GB91" s="36"/>
      <c r="GC91" s="81"/>
      <c r="GD91" s="48"/>
      <c r="GE91" s="36"/>
      <c r="GF91" s="36"/>
      <c r="GG91" s="81"/>
      <c r="GH91" s="48"/>
      <c r="GI91" s="36"/>
      <c r="GJ91" s="36"/>
      <c r="GK91" s="81"/>
      <c r="GL91" s="48"/>
      <c r="GM91" s="36"/>
      <c r="GN91" s="36"/>
      <c r="GO91" s="81"/>
      <c r="GP91" s="48"/>
      <c r="GQ91" s="36"/>
      <c r="GR91" s="36"/>
      <c r="GS91" s="81"/>
      <c r="GT91" s="48"/>
      <c r="GU91" s="36"/>
      <c r="GV91" s="36"/>
      <c r="GW91" s="81"/>
      <c r="GX91" s="48"/>
      <c r="GY91" s="36"/>
      <c r="GZ91" s="36"/>
      <c r="HA91" s="81"/>
      <c r="HB91" s="48"/>
      <c r="HC91" s="36"/>
      <c r="HD91" s="36"/>
      <c r="HE91" s="81"/>
    </row>
    <row r="92" spans="1:213">
      <c r="A92" s="35" t="s">
        <v>4</v>
      </c>
      <c r="B92" s="42" t="s">
        <v>84</v>
      </c>
      <c r="C92" s="37"/>
      <c r="D92" s="39">
        <v>9580</v>
      </c>
      <c r="E92" s="81"/>
      <c r="F92" s="48"/>
      <c r="G92" s="36"/>
      <c r="H92" s="36"/>
      <c r="I92" s="81"/>
      <c r="J92" s="48"/>
      <c r="K92" s="36"/>
      <c r="L92" s="36"/>
      <c r="M92" s="81"/>
      <c r="N92" s="48"/>
      <c r="O92" s="36"/>
      <c r="P92" s="36"/>
      <c r="Q92" s="81"/>
      <c r="R92" s="48"/>
      <c r="S92" s="36"/>
      <c r="T92" s="36"/>
      <c r="U92" s="81"/>
      <c r="V92" s="48"/>
      <c r="W92" s="36"/>
      <c r="X92" s="36"/>
      <c r="Y92" s="81"/>
      <c r="Z92" s="48"/>
      <c r="AA92" s="36"/>
      <c r="AB92" s="36"/>
      <c r="AC92" s="81"/>
      <c r="AD92" s="48"/>
      <c r="AE92" s="36"/>
      <c r="AF92" s="36"/>
      <c r="AG92" s="81"/>
      <c r="AH92" s="48"/>
      <c r="AI92" s="36"/>
      <c r="AJ92" s="36"/>
      <c r="AK92" s="81"/>
      <c r="AL92" s="48"/>
      <c r="AM92" s="36"/>
      <c r="AN92" s="36"/>
      <c r="AO92" s="81"/>
      <c r="AP92" s="48"/>
      <c r="AQ92" s="36"/>
      <c r="AR92" s="36"/>
      <c r="AS92" s="81"/>
      <c r="AT92" s="48"/>
      <c r="AU92" s="36"/>
      <c r="AV92" s="36"/>
      <c r="AW92" s="81"/>
      <c r="AX92" s="48"/>
      <c r="AY92" s="36"/>
      <c r="AZ92" s="36"/>
      <c r="BA92" s="81"/>
      <c r="BB92" s="48"/>
      <c r="BC92" s="36"/>
      <c r="BD92" s="36"/>
      <c r="BE92" s="81"/>
      <c r="BF92" s="48"/>
      <c r="BG92" s="36"/>
      <c r="BH92" s="36"/>
      <c r="BI92" s="81"/>
      <c r="BJ92" s="48"/>
      <c r="BK92" s="36"/>
      <c r="BL92" s="36"/>
      <c r="BM92" s="81"/>
      <c r="BN92" s="48"/>
      <c r="BO92" s="36"/>
      <c r="BP92" s="36"/>
      <c r="BQ92" s="81"/>
      <c r="BR92" s="48"/>
      <c r="BS92" s="36"/>
      <c r="BT92" s="36"/>
      <c r="BU92" s="81"/>
      <c r="BV92" s="48"/>
      <c r="BW92" s="36"/>
      <c r="BX92" s="36"/>
      <c r="BY92" s="81"/>
      <c r="BZ92" s="48"/>
      <c r="CA92" s="36"/>
      <c r="CB92" s="36"/>
      <c r="CC92" s="81"/>
      <c r="CD92" s="48"/>
      <c r="CE92" s="36"/>
      <c r="CF92" s="36"/>
      <c r="CG92" s="81"/>
      <c r="CH92" s="48"/>
      <c r="CI92" s="36"/>
      <c r="CJ92" s="36"/>
      <c r="CK92" s="81"/>
      <c r="CL92" s="48"/>
      <c r="CM92" s="36"/>
      <c r="CN92" s="36"/>
      <c r="CO92" s="81"/>
      <c r="CP92" s="48"/>
      <c r="CQ92" s="36"/>
      <c r="CR92" s="36"/>
      <c r="CS92" s="81"/>
      <c r="CT92" s="48"/>
      <c r="CU92" s="36"/>
      <c r="CV92" s="36"/>
      <c r="CW92" s="81"/>
      <c r="CX92" s="48"/>
      <c r="CY92" s="36"/>
      <c r="CZ92" s="36"/>
      <c r="DA92" s="81"/>
      <c r="DB92" s="48"/>
      <c r="DC92" s="36"/>
      <c r="DD92" s="36"/>
      <c r="DE92" s="81"/>
      <c r="DF92" s="48"/>
      <c r="DG92" s="36"/>
      <c r="DH92" s="36"/>
      <c r="DI92" s="81"/>
      <c r="DJ92" s="48"/>
      <c r="DK92" s="36"/>
      <c r="DL92" s="36"/>
      <c r="DM92" s="81"/>
      <c r="DN92" s="48"/>
      <c r="DO92" s="36"/>
      <c r="DP92" s="36"/>
      <c r="DQ92" s="81"/>
      <c r="DR92" s="48"/>
      <c r="DS92" s="36"/>
      <c r="DT92" s="36"/>
      <c r="DU92" s="81"/>
      <c r="DV92" s="48"/>
      <c r="DW92" s="36"/>
      <c r="DX92" s="36"/>
      <c r="DY92" s="81"/>
      <c r="DZ92" s="48"/>
      <c r="EA92" s="36"/>
      <c r="EB92" s="36"/>
      <c r="EC92" s="81"/>
      <c r="ED92" s="48"/>
      <c r="EE92" s="36"/>
      <c r="EF92" s="36"/>
      <c r="EG92" s="81"/>
      <c r="EH92" s="48"/>
      <c r="EI92" s="36"/>
      <c r="EJ92" s="36"/>
      <c r="EK92" s="81"/>
      <c r="EL92" s="48"/>
      <c r="EM92" s="36"/>
      <c r="EN92" s="36"/>
      <c r="EO92" s="81"/>
      <c r="EP92" s="48"/>
      <c r="EQ92" s="36"/>
      <c r="ER92" s="36"/>
      <c r="ES92" s="81"/>
      <c r="ET92" s="48"/>
      <c r="EU92" s="36"/>
      <c r="EV92" s="36"/>
      <c r="EW92" s="81"/>
      <c r="EX92" s="48"/>
      <c r="EY92" s="36"/>
      <c r="EZ92" s="36"/>
      <c r="FA92" s="81"/>
      <c r="FB92" s="48"/>
      <c r="FC92" s="36"/>
      <c r="FD92" s="36"/>
      <c r="FE92" s="81"/>
      <c r="FF92" s="48"/>
      <c r="FG92" s="36"/>
      <c r="FH92" s="36"/>
      <c r="FI92" s="81"/>
      <c r="FJ92" s="48"/>
      <c r="FK92" s="36"/>
      <c r="FL92" s="36"/>
      <c r="FM92" s="81"/>
      <c r="FN92" s="48"/>
      <c r="FO92" s="36"/>
      <c r="FP92" s="36"/>
      <c r="FQ92" s="81"/>
      <c r="FR92" s="48"/>
      <c r="FS92" s="36"/>
      <c r="FT92" s="36"/>
      <c r="FU92" s="81"/>
      <c r="FV92" s="48"/>
      <c r="FW92" s="36"/>
      <c r="FX92" s="36"/>
      <c r="FY92" s="81"/>
      <c r="FZ92" s="48"/>
      <c r="GA92" s="36"/>
      <c r="GB92" s="36"/>
      <c r="GC92" s="81"/>
      <c r="GD92" s="48"/>
      <c r="GE92" s="36"/>
      <c r="GF92" s="36"/>
      <c r="GG92" s="81"/>
      <c r="GH92" s="48"/>
      <c r="GI92" s="36"/>
      <c r="GJ92" s="36"/>
      <c r="GK92" s="81"/>
      <c r="GL92" s="48"/>
      <c r="GM92" s="36"/>
      <c r="GN92" s="36"/>
      <c r="GO92" s="81"/>
      <c r="GP92" s="48"/>
      <c r="GQ92" s="36"/>
      <c r="GR92" s="36"/>
      <c r="GS92" s="81"/>
      <c r="GT92" s="48"/>
      <c r="GU92" s="36"/>
      <c r="GV92" s="36"/>
      <c r="GW92" s="81"/>
      <c r="GX92" s="48"/>
      <c r="GY92" s="36"/>
      <c r="GZ92" s="36"/>
      <c r="HA92" s="81"/>
      <c r="HB92" s="48"/>
      <c r="HC92" s="36"/>
      <c r="HD92" s="36"/>
      <c r="HE92" s="81"/>
    </row>
    <row r="93" spans="1:213" s="80" customFormat="1">
      <c r="A93" s="77" t="s">
        <v>4</v>
      </c>
      <c r="B93" s="72" t="s">
        <v>85</v>
      </c>
      <c r="C93" s="45"/>
      <c r="D93" s="74">
        <v>12630</v>
      </c>
    </row>
    <row r="94" spans="1:213" s="80" customFormat="1">
      <c r="A94" s="77" t="s">
        <v>4</v>
      </c>
      <c r="B94" s="78" t="s">
        <v>86</v>
      </c>
      <c r="C94" s="45"/>
      <c r="D94" s="74" t="s">
        <v>87</v>
      </c>
    </row>
    <row r="95" spans="1:213">
      <c r="A95" s="31"/>
      <c r="B95" s="32" t="s">
        <v>25</v>
      </c>
      <c r="C95" s="33"/>
      <c r="D95" s="82"/>
    </row>
    <row r="96" spans="1:213" s="80" customFormat="1">
      <c r="A96" s="77" t="s">
        <v>4</v>
      </c>
      <c r="B96" s="78" t="s">
        <v>88</v>
      </c>
      <c r="C96" s="79"/>
      <c r="D96" s="74">
        <v>35760</v>
      </c>
    </row>
    <row r="97" spans="1:4" s="80" customFormat="1">
      <c r="A97" s="77" t="s">
        <v>4</v>
      </c>
      <c r="B97" s="78" t="s">
        <v>89</v>
      </c>
      <c r="C97" s="79"/>
      <c r="D97" s="74">
        <v>62660</v>
      </c>
    </row>
    <row r="98" spans="1:4" s="80" customFormat="1">
      <c r="A98" s="77" t="s">
        <v>4</v>
      </c>
      <c r="B98" s="78" t="s">
        <v>90</v>
      </c>
      <c r="C98" s="79" t="s">
        <v>83</v>
      </c>
      <c r="D98" s="74">
        <v>-4600</v>
      </c>
    </row>
    <row r="99" spans="1:4" s="47" customFormat="1">
      <c r="A99" s="77" t="s">
        <v>4</v>
      </c>
      <c r="B99" s="78" t="s">
        <v>91</v>
      </c>
      <c r="C99" s="79"/>
      <c r="D99" s="74">
        <v>12410</v>
      </c>
    </row>
    <row r="100" spans="1:4" s="47" customFormat="1">
      <c r="A100" s="71" t="s">
        <v>4</v>
      </c>
      <c r="B100" s="72" t="s">
        <v>92</v>
      </c>
      <c r="C100" s="83"/>
      <c r="D100" s="74">
        <v>12930</v>
      </c>
    </row>
    <row r="101" spans="1:4" s="47" customFormat="1">
      <c r="A101" s="71" t="s">
        <v>4</v>
      </c>
      <c r="B101" s="72" t="s">
        <v>93</v>
      </c>
      <c r="C101" s="83"/>
      <c r="D101" s="74">
        <v>20310</v>
      </c>
    </row>
    <row r="102" spans="1:4" s="25" customFormat="1">
      <c r="A102" s="35" t="s">
        <v>4</v>
      </c>
      <c r="B102" s="36" t="s">
        <v>94</v>
      </c>
      <c r="C102" s="37"/>
      <c r="D102" s="39">
        <v>3630</v>
      </c>
    </row>
    <row r="103" spans="1:4" s="25" customFormat="1">
      <c r="A103" s="35" t="s">
        <v>4</v>
      </c>
      <c r="B103" s="36" t="s">
        <v>95</v>
      </c>
      <c r="C103" s="37"/>
      <c r="D103" s="39">
        <v>1550</v>
      </c>
    </row>
    <row r="104" spans="1:4" s="25" customFormat="1">
      <c r="A104" s="35" t="s">
        <v>4</v>
      </c>
      <c r="B104" s="36" t="s">
        <v>96</v>
      </c>
      <c r="C104" s="37"/>
      <c r="D104" s="39">
        <v>1160</v>
      </c>
    </row>
    <row r="105" spans="1:4" s="25" customFormat="1" hidden="1">
      <c r="A105" s="84" t="s">
        <v>4</v>
      </c>
      <c r="B105" s="85" t="s">
        <v>97</v>
      </c>
      <c r="C105" s="86"/>
      <c r="D105" s="39" t="e">
        <f>IF(#REF!&lt;"",ROUNDUP(+#REF!*(100%+'[1]GENERAL TERMS &amp; CONDITIONS'!$F$11),-1),"")</f>
        <v>#REF!</v>
      </c>
    </row>
    <row r="106" spans="1:4">
      <c r="A106" s="35" t="s">
        <v>4</v>
      </c>
      <c r="B106" s="36" t="s">
        <v>98</v>
      </c>
      <c r="C106" s="37"/>
      <c r="D106" s="39">
        <v>1180</v>
      </c>
    </row>
    <row r="107" spans="1:4" s="25" customFormat="1">
      <c r="A107" s="35" t="s">
        <v>4</v>
      </c>
      <c r="B107" s="36" t="s">
        <v>99</v>
      </c>
      <c r="C107" s="37"/>
      <c r="D107" s="39">
        <v>1180</v>
      </c>
    </row>
    <row r="108" spans="1:4">
      <c r="A108" s="31"/>
      <c r="B108" s="32" t="s">
        <v>41</v>
      </c>
      <c r="C108" s="33"/>
      <c r="D108" s="82"/>
    </row>
    <row r="109" spans="1:4" s="25" customFormat="1">
      <c r="A109" s="35" t="s">
        <v>4</v>
      </c>
      <c r="B109" s="42" t="s">
        <v>100</v>
      </c>
      <c r="C109" s="43"/>
      <c r="D109" s="39">
        <v>26700</v>
      </c>
    </row>
    <row r="110" spans="1:4" s="87" customFormat="1">
      <c r="A110" s="35" t="s">
        <v>4</v>
      </c>
      <c r="B110" s="42" t="s">
        <v>101</v>
      </c>
      <c r="C110" s="43"/>
      <c r="D110" s="39">
        <v>30400</v>
      </c>
    </row>
    <row r="111" spans="1:4">
      <c r="A111" s="35" t="s">
        <v>4</v>
      </c>
      <c r="B111" s="42" t="s">
        <v>102</v>
      </c>
      <c r="C111" s="43"/>
      <c r="D111" s="39">
        <v>39930</v>
      </c>
    </row>
    <row r="112" spans="1:4" s="75" customFormat="1">
      <c r="A112" s="71" t="s">
        <v>4</v>
      </c>
      <c r="B112" s="72" t="s">
        <v>103</v>
      </c>
      <c r="C112" s="73"/>
      <c r="D112" s="74">
        <v>25970</v>
      </c>
    </row>
    <row r="113" spans="1:4" s="25" customFormat="1">
      <c r="A113" s="35" t="s">
        <v>4</v>
      </c>
      <c r="B113" s="36" t="s">
        <v>104</v>
      </c>
      <c r="C113" s="37"/>
      <c r="D113" s="39">
        <v>10070</v>
      </c>
    </row>
    <row r="114" spans="1:4" s="80" customFormat="1">
      <c r="A114" s="77" t="s">
        <v>4</v>
      </c>
      <c r="B114" s="78" t="s">
        <v>105</v>
      </c>
      <c r="C114" s="45"/>
      <c r="D114" s="74">
        <v>4670</v>
      </c>
    </row>
    <row r="115" spans="1:4" hidden="1">
      <c r="A115" s="84" t="s">
        <v>4</v>
      </c>
      <c r="B115" s="85" t="s">
        <v>106</v>
      </c>
      <c r="C115" s="86"/>
      <c r="D115" s="88" t="e">
        <f>IF(#REF!&lt;"",ROUNDUP(+#REF!*(100%+'[1]GENERAL TERMS &amp; CONDITIONS'!$F$7),-1),"")</f>
        <v>#REF!</v>
      </c>
    </row>
    <row r="116" spans="1:4">
      <c r="A116" s="31"/>
      <c r="B116" s="32" t="s">
        <v>48</v>
      </c>
      <c r="C116" s="33"/>
      <c r="D116" s="82"/>
    </row>
    <row r="117" spans="1:4" s="80" customFormat="1">
      <c r="A117" s="77" t="s">
        <v>4</v>
      </c>
      <c r="B117" s="78" t="s">
        <v>107</v>
      </c>
      <c r="C117" s="79" t="s">
        <v>83</v>
      </c>
      <c r="D117" s="46">
        <v>-380</v>
      </c>
    </row>
    <row r="118" spans="1:4" s="80" customFormat="1">
      <c r="A118" s="77" t="s">
        <v>4</v>
      </c>
      <c r="B118" s="78" t="s">
        <v>108</v>
      </c>
      <c r="C118" s="45"/>
      <c r="D118" s="74">
        <v>4500</v>
      </c>
    </row>
    <row r="119" spans="1:4">
      <c r="A119" s="76"/>
      <c r="B119" s="32" t="s">
        <v>109</v>
      </c>
      <c r="C119" s="33"/>
      <c r="D119" s="34"/>
    </row>
    <row r="120" spans="1:4" ht="56.25">
      <c r="A120" s="89" t="s">
        <v>4</v>
      </c>
      <c r="B120" s="90" t="s">
        <v>110</v>
      </c>
      <c r="C120" s="63"/>
      <c r="D120" s="91">
        <v>11830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2024-01-18T15:07:06Z</dcterms:created>
  <dcterms:modified xsi:type="dcterms:W3CDTF">2024-01-18T15:07:52Z</dcterms:modified>
</cp:coreProperties>
</file>