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1" documentId="8_{3CA51DE9-2C26-4D40-AFF7-28B3F0C294D6}" xr6:coauthVersionLast="47" xr6:coauthVersionMax="47" xr10:uidLastSave="{FB6B716C-81EF-4D3C-B7E3-F81B8E4DC39E}"/>
  <bookViews>
    <workbookView xWindow="-28920" yWindow="-120" windowWidth="29040" windowHeight="15840" xr2:uid="{A4B6C940-4C8C-42F2-9384-A0A4E239894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D97" i="1"/>
  <c r="B6" i="1"/>
</calcChain>
</file>

<file path=xl/sharedStrings.xml><?xml version="1.0" encoding="utf-8"?>
<sst xmlns="http://schemas.openxmlformats.org/spreadsheetml/2006/main" count="196" uniqueCount="107">
  <si>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</si>
  <si>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</si>
  <si>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</si>
  <si>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</si>
  <si>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</si>
  <si>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825 M "E" series</t>
  </si>
  <si>
    <t>Engine</t>
  </si>
  <si>
    <t>Cummins B6.7 diesel engine (6 cylinder) with direct injection, water cooled (TIER 4f emission)</t>
  </si>
  <si>
    <t>Engine output 173 HP (129 kW) @ 2,200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</si>
  <si>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</si>
  <si>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</si>
  <si>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</si>
  <si>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</si>
  <si>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</si>
  <si>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</si>
  <si>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</si>
  <si>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</si>
  <si>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</si>
  <si>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</si>
  <si>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</si>
  <si>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</si>
  <si>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</si>
  <si>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</si>
  <si>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</si>
  <si>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</si>
  <si>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</si>
  <si>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</si>
  <si>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</si>
  <si>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</si>
  <si>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</si>
  <si>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</si>
  <si>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</si>
  <si>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</si>
  <si>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</si>
  <si>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</si>
  <si>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</si>
  <si>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</si>
  <si>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</si>
  <si>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</si>
  <si>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</si>
  <si>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</si>
  <si>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>K13 - reach 43'4" / purpose built material handling working equipment</t>
  </si>
  <si>
    <t>straight boom 24'7", with end stop monitoring system and limit switches</t>
  </si>
  <si>
    <t xml:space="preserve">straight stick 19', with end stop monitoring system and limit switches 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</si>
  <si>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</si>
  <si>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</si>
  <si>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</si>
  <si>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</si>
  <si>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MP26E with 4-point outriggers</t>
  </si>
  <si>
    <t>Automatic unlock of oscillating axle if upper carriage in longitudinal direction to under carriage</t>
  </si>
  <si>
    <t>Solid rubber tires 10.00-20 (8 units) inclusive intermediate protection ring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</si>
  <si>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</si>
  <si>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</si>
  <si>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</si>
  <si>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</si>
  <si>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</si>
  <si>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</si>
  <si>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</si>
  <si>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</si>
  <si>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15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</si>
  <si>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</si>
  <si>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</si>
  <si>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</si>
  <si>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</si>
  <si>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</si>
  <si>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</si>
  <si>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</si>
  <si>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</si>
  <si>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</si>
  <si>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</si>
  <si>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</si>
  <si>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</si>
  <si>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</si>
  <si>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Live and Dead Heels (for logging applications)</t>
  </si>
  <si>
    <t>**Dead heel HD-35SEN kit in combination with ULS (incl. heel, pins), dealer installation</t>
  </si>
  <si>
    <t>**Live heel HWG-35SEN-3 kit in combination with ULS (incl. cylinder, heel, hoses | excl. hydraulics), dealer installation</t>
  </si>
  <si>
    <t>Electric refueling pump with level shut-off</t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</si>
  <si>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</si>
  <si>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</si>
  <si>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>*Live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</si>
  <si>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</si>
  <si>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</si>
  <si>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</si>
  <si>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</si>
  <si>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</si>
  <si>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Delivery without a standard cab but with baseplate for Forestry cab 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</si>
  <si>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</si>
  <si>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</si>
  <si>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</si>
  <si>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</si>
  <si>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</si>
  <si>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</si>
  <si>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K12 - reach 41' / straight boom 22'4" / straight stick 18'4"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</si>
  <si>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ULM - reach 41' / straight boom 22'4" / straight stick 18'1" with reversing mechanism, incl.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</si>
  <si>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</si>
  <si>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</si>
  <si>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VARIO TOOL</t>
  </si>
  <si>
    <r>
      <t>**Vario Tool - 18' 8" boom length / for shear use, hydraulics &amp; shear adapter will also be added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Arial"/>
        <family val="2"/>
      </rPr>
      <t>(please specify shear)</t>
    </r>
  </si>
  <si>
    <t xml:space="preserve">**Vario Tool – stick / approximate reach 37' 5" (grapple/magnet use) </t>
  </si>
  <si>
    <t xml:space="preserve">**Vario Tool – ULM stick with reversing mechanism, incl. hydraulics / approximate reach 36' 9" </t>
  </si>
  <si>
    <t>Additional Light Package consisting of: 1x  at boom, 2x  at stick</t>
  </si>
  <si>
    <t>Pneumatic tires 10.00-20 (8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</si>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</sst>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1"/>
      <name val="Arial"/>
      <family val="2"/>
    </font>
    <font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left"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19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2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9135E31A-75FC-4BF6-96CA-00311767D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5133975</xdr:colOff>
      <xdr:row>0</xdr:row>
      <xdr:rowOff>47625</xdr:rowOff>
    </xdr:from>
    <xdr:to>
      <xdr:col>3</xdr:col>
      <xdr:colOff>885825</xdr:colOff>
      <xdr:row>3</xdr:row>
      <xdr:rowOff>66675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75A630A-CBB1-42B0-AD97-ECC29831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3A88-E1CF-4352-AF9F-9CF5B3F76EC3}">
  <dimension ref="A1:HJ116"/>
  <sheetViews>
    <sheetView tabSelected="1" topLeftCell="A61" workbookViewId="0">
      <selection activeCell="B86" sqref="B86"/>
    </sheetView>
  </sheetViews>
  <sheetFormatPr defaultColWidth="8.5703125" defaultRowHeight="12.75"/>
  <cols>
    <col min="1" max="1" width="4.140625" style="87" customWidth="1"/>
    <col min="2" max="2" width="81.85546875" style="88" customWidth="1"/>
    <col min="3" max="3" width="10.7109375" style="89" customWidth="1"/>
    <col min="4" max="4" width="15.140625" style="90" customWidth="1"/>
    <col min="5" max="16384" width="8.5703125" style="8"/>
  </cols>
  <sheetData>
    <row r="1" spans="1:4" s="4" customFormat="1">
      <c r="A1" s="1"/>
      <c r="B1" s="91" t="s">
        <v>0</v>
      </c>
      <c r="C1" s="2"/>
      <c r="D1" s="3"/>
    </row>
    <row r="2" spans="1:4">
      <c r="A2" s="5"/>
      <c r="B2" s="92"/>
      <c r="C2" s="6"/>
      <c r="D2" s="7"/>
    </row>
    <row r="3" spans="1:4">
      <c r="A3" s="5"/>
      <c r="B3" s="92"/>
      <c r="C3" s="6"/>
      <c r="D3" s="7"/>
    </row>
    <row r="4" spans="1:4">
      <c r="A4" s="5"/>
      <c r="B4" s="92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2024-01 | Valid from Jan 01, 2024 until Dec 31, 2024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643650</v>
      </c>
    </row>
    <row r="10" spans="1:4" s="23" customFormat="1" ht="12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2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2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>
      <c r="A25" s="33" t="s">
        <v>4</v>
      </c>
      <c r="B25" s="34" t="s">
        <v>21</v>
      </c>
      <c r="C25" s="35"/>
      <c r="D25" s="37"/>
    </row>
    <row r="26" spans="1:4" s="23" customFormat="1">
      <c r="A26" s="33" t="s">
        <v>4</v>
      </c>
      <c r="B26" s="34" t="s">
        <v>22</v>
      </c>
      <c r="C26" s="35"/>
      <c r="D26" s="36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 ht="12" customHeight="1">
      <c r="A28" s="29"/>
      <c r="B28" s="30" t="s">
        <v>24</v>
      </c>
      <c r="C28" s="31"/>
      <c r="D28" s="32"/>
    </row>
    <row r="29" spans="1:4" s="23" customFormat="1">
      <c r="A29" s="33" t="s">
        <v>4</v>
      </c>
      <c r="B29" s="34" t="s">
        <v>25</v>
      </c>
      <c r="C29" s="35"/>
      <c r="D29" s="36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8" t="s">
        <v>4</v>
      </c>
      <c r="B32" s="39" t="s">
        <v>28</v>
      </c>
      <c r="C32" s="35"/>
      <c r="D32" s="36"/>
    </row>
    <row r="33" spans="1:4" s="41" customFormat="1">
      <c r="A33" s="38" t="s">
        <v>4</v>
      </c>
      <c r="B33" s="39" t="s">
        <v>29</v>
      </c>
      <c r="C33" s="40"/>
      <c r="D33" s="36"/>
    </row>
    <row r="34" spans="1:4" s="41" customFormat="1">
      <c r="A34" s="38" t="s">
        <v>4</v>
      </c>
      <c r="B34" s="39" t="s">
        <v>30</v>
      </c>
      <c r="C34" s="40"/>
      <c r="D34" s="36"/>
    </row>
    <row r="35" spans="1:4" s="23" customFormat="1">
      <c r="A35" s="33" t="s">
        <v>4</v>
      </c>
      <c r="B35" s="34" t="s">
        <v>31</v>
      </c>
      <c r="C35" s="35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8" t="s">
        <v>4</v>
      </c>
      <c r="B40" s="39" t="s">
        <v>36</v>
      </c>
      <c r="C40" s="35"/>
      <c r="D40" s="36"/>
    </row>
    <row r="41" spans="1:4" s="23" customFormat="1">
      <c r="A41" s="38" t="s">
        <v>4</v>
      </c>
      <c r="B41" s="39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2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4" t="s">
        <v>41</v>
      </c>
      <c r="C45" s="35"/>
      <c r="D45" s="36"/>
    </row>
    <row r="46" spans="1:4" s="23" customFormat="1">
      <c r="A46" s="33" t="s">
        <v>4</v>
      </c>
      <c r="B46" s="34" t="s">
        <v>42</v>
      </c>
      <c r="C46" s="35"/>
      <c r="D46" s="36"/>
    </row>
    <row r="47" spans="1:4" s="23" customFormat="1">
      <c r="A47" s="33" t="s">
        <v>4</v>
      </c>
      <c r="B47" s="34" t="s">
        <v>43</v>
      </c>
      <c r="C47" s="35"/>
      <c r="D47" s="36"/>
    </row>
    <row r="48" spans="1:4" s="23" customFormat="1">
      <c r="A48" s="33" t="s">
        <v>4</v>
      </c>
      <c r="B48" s="34" t="s">
        <v>44</v>
      </c>
      <c r="C48" s="35"/>
      <c r="D48" s="36"/>
    </row>
    <row r="49" spans="1:4" s="23" customFormat="1">
      <c r="A49" s="38" t="s">
        <v>4</v>
      </c>
      <c r="B49" s="39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 ht="12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4" t="s">
        <v>48</v>
      </c>
      <c r="C52" s="35"/>
      <c r="D52" s="36"/>
    </row>
    <row r="53" spans="1:4" s="41" customFormat="1">
      <c r="A53" s="38" t="s">
        <v>4</v>
      </c>
      <c r="B53" s="39" t="s">
        <v>49</v>
      </c>
      <c r="C53" s="40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 s="23" customFormat="1">
      <c r="A55" s="33" t="s">
        <v>4</v>
      </c>
      <c r="B55" s="34" t="s">
        <v>51</v>
      </c>
      <c r="C55" s="35"/>
      <c r="D55" s="36"/>
    </row>
    <row r="56" spans="1:4" s="23" customFormat="1">
      <c r="A56" s="33" t="s">
        <v>4</v>
      </c>
      <c r="B56" s="34" t="s">
        <v>52</v>
      </c>
      <c r="C56" s="35"/>
      <c r="D56" s="36"/>
    </row>
    <row r="57" spans="1:4">
      <c r="A57" s="33" t="s">
        <v>4</v>
      </c>
      <c r="B57" s="34" t="s">
        <v>53</v>
      </c>
      <c r="C57" s="42"/>
      <c r="D57" s="36"/>
    </row>
    <row r="58" spans="1:4" s="23" customFormat="1">
      <c r="A58" s="33" t="s">
        <v>4</v>
      </c>
      <c r="B58" s="34" t="s">
        <v>54</v>
      </c>
      <c r="C58" s="35"/>
      <c r="D58" s="36"/>
    </row>
    <row r="59" spans="1:4" s="23" customFormat="1">
      <c r="A59" s="33" t="s">
        <v>4</v>
      </c>
      <c r="B59" s="34" t="s">
        <v>55</v>
      </c>
      <c r="C59" s="35"/>
      <c r="D59" s="36"/>
    </row>
    <row r="60" spans="1:4" s="23" customFormat="1">
      <c r="A60" s="33" t="s">
        <v>4</v>
      </c>
      <c r="B60" s="34" t="s">
        <v>56</v>
      </c>
      <c r="C60" s="35"/>
      <c r="D60" s="36"/>
    </row>
    <row r="61" spans="1:4" s="23" customFormat="1">
      <c r="A61" s="33" t="s">
        <v>4</v>
      </c>
      <c r="B61" s="34" t="s">
        <v>57</v>
      </c>
      <c r="C61" s="35"/>
      <c r="D61" s="36"/>
    </row>
    <row r="62" spans="1:4" s="23" customFormat="1" ht="12" customHeight="1">
      <c r="A62" s="29"/>
      <c r="B62" s="30" t="s">
        <v>58</v>
      </c>
      <c r="C62" s="31"/>
      <c r="D62" s="32"/>
    </row>
    <row r="63" spans="1:4" s="23" customFormat="1">
      <c r="A63" s="33" t="s">
        <v>4</v>
      </c>
      <c r="B63" s="34" t="s">
        <v>59</v>
      </c>
      <c r="C63" s="35"/>
      <c r="D63" s="27">
        <v>28850</v>
      </c>
    </row>
    <row r="64" spans="1:4" s="23" customFormat="1">
      <c r="A64" s="33" t="s">
        <v>4</v>
      </c>
      <c r="B64" s="34" t="s">
        <v>60</v>
      </c>
      <c r="C64" s="35"/>
      <c r="D64" s="36"/>
    </row>
    <row r="65" spans="1:4" s="23" customFormat="1" ht="3" customHeight="1">
      <c r="A65" s="43"/>
      <c r="B65" s="34"/>
      <c r="C65" s="35"/>
      <c r="D65" s="36"/>
    </row>
    <row r="66" spans="1:4" ht="13.5" thickBot="1">
      <c r="A66" s="44"/>
      <c r="B66" s="45" t="s">
        <v>61</v>
      </c>
      <c r="C66" s="46"/>
      <c r="D66" s="47">
        <v>672500</v>
      </c>
    </row>
    <row r="67" spans="1:4" ht="3.75" customHeight="1">
      <c r="A67" s="48"/>
      <c r="B67" s="34"/>
      <c r="C67" s="35"/>
      <c r="D67" s="36"/>
    </row>
    <row r="68" spans="1:4">
      <c r="A68" s="48"/>
      <c r="B68" s="49" t="s">
        <v>62</v>
      </c>
      <c r="C68" s="50"/>
      <c r="D68" s="36"/>
    </row>
    <row r="69" spans="1:4" s="51" customFormat="1" ht="11.25">
      <c r="A69" s="48"/>
      <c r="B69" s="34" t="s">
        <v>63</v>
      </c>
      <c r="C69" s="35"/>
      <c r="D69" s="37">
        <v>5440</v>
      </c>
    </row>
    <row r="70" spans="1:4" s="51" customFormat="1" ht="11.25">
      <c r="A70" s="52"/>
      <c r="B70" s="53" t="s">
        <v>64</v>
      </c>
      <c r="C70" s="54"/>
      <c r="D70" s="55">
        <v>10970</v>
      </c>
    </row>
    <row r="71" spans="1:4" s="51" customFormat="1" ht="11.25">
      <c r="A71" s="48"/>
      <c r="B71" s="34"/>
      <c r="C71" s="35"/>
      <c r="D71" s="37"/>
    </row>
    <row r="72" spans="1:4" s="23" customFormat="1" ht="15.75" customHeight="1">
      <c r="A72" s="56" t="s">
        <v>65</v>
      </c>
      <c r="B72" s="57"/>
      <c r="C72" s="58"/>
      <c r="D72" s="22"/>
    </row>
    <row r="73" spans="1:4">
      <c r="A73" s="29"/>
      <c r="B73" s="30" t="s">
        <v>66</v>
      </c>
      <c r="C73" s="31"/>
      <c r="D73" s="32"/>
    </row>
    <row r="74" spans="1:4">
      <c r="A74" s="33" t="s">
        <v>4</v>
      </c>
      <c r="B74" s="34" t="s">
        <v>67</v>
      </c>
      <c r="C74" s="35"/>
      <c r="D74" s="37">
        <v>4650</v>
      </c>
    </row>
    <row r="75" spans="1:4">
      <c r="A75" s="29"/>
      <c r="B75" s="30" t="s">
        <v>68</v>
      </c>
      <c r="C75" s="31"/>
      <c r="D75" s="32"/>
    </row>
    <row r="76" spans="1:4">
      <c r="A76" s="33" t="s">
        <v>4</v>
      </c>
      <c r="B76" s="34" t="s">
        <v>69</v>
      </c>
      <c r="C76" s="34"/>
      <c r="D76" s="37">
        <v>50380</v>
      </c>
    </row>
    <row r="77" spans="1:4">
      <c r="A77" s="33" t="s">
        <v>4</v>
      </c>
      <c r="B77" s="34" t="s">
        <v>70</v>
      </c>
      <c r="C77" s="34"/>
      <c r="D77" s="37">
        <v>52060</v>
      </c>
    </row>
    <row r="78" spans="1:4">
      <c r="A78" s="33" t="s">
        <v>4</v>
      </c>
      <c r="B78" s="34" t="s">
        <v>71</v>
      </c>
      <c r="C78" s="34"/>
      <c r="D78" s="37">
        <v>56940</v>
      </c>
    </row>
    <row r="79" spans="1:4">
      <c r="A79" s="33" t="s">
        <v>4</v>
      </c>
      <c r="B79" s="34" t="s">
        <v>72</v>
      </c>
      <c r="C79" s="34"/>
      <c r="D79" s="37">
        <v>58960</v>
      </c>
    </row>
    <row r="80" spans="1:4" s="41" customFormat="1">
      <c r="A80" s="59"/>
      <c r="B80" s="60" t="s">
        <v>73</v>
      </c>
      <c r="C80" s="61"/>
      <c r="D80" s="62"/>
    </row>
    <row r="81" spans="1:218" s="67" customFormat="1">
      <c r="A81" s="63" t="s">
        <v>4</v>
      </c>
      <c r="B81" s="64" t="s">
        <v>74</v>
      </c>
      <c r="C81" s="65"/>
      <c r="D81" s="66">
        <v>9100</v>
      </c>
    </row>
    <row r="82" spans="1:218" s="67" customFormat="1">
      <c r="A82" s="63" t="s">
        <v>4</v>
      </c>
      <c r="B82" s="64" t="s">
        <v>75</v>
      </c>
      <c r="C82" s="65"/>
      <c r="D82" s="66">
        <v>44460</v>
      </c>
    </row>
    <row r="83" spans="1:218" s="23" customFormat="1">
      <c r="A83" s="68"/>
      <c r="B83" s="30" t="s">
        <v>6</v>
      </c>
      <c r="C83" s="31"/>
      <c r="D83" s="32"/>
    </row>
    <row r="84" spans="1:218" s="23" customFormat="1" ht="11.25" customHeight="1">
      <c r="A84" s="33" t="s">
        <v>4</v>
      </c>
      <c r="B84" s="34" t="s">
        <v>76</v>
      </c>
      <c r="C84" s="35"/>
      <c r="D84" s="37">
        <v>2660</v>
      </c>
    </row>
    <row r="85" spans="1:218">
      <c r="A85" s="29"/>
      <c r="B85" s="30" t="s">
        <v>12</v>
      </c>
      <c r="C85" s="31"/>
      <c r="D85" s="32"/>
    </row>
    <row r="86" spans="1:218">
      <c r="A86" s="33" t="s">
        <v>4</v>
      </c>
      <c r="B86" s="39" t="s">
        <v>78</v>
      </c>
      <c r="C86" s="35"/>
      <c r="D86" s="37">
        <v>8980</v>
      </c>
    </row>
    <row r="87" spans="1:218" s="75" customFormat="1">
      <c r="A87" s="69" t="s">
        <v>4</v>
      </c>
      <c r="B87" s="64" t="s">
        <v>79</v>
      </c>
      <c r="C87" s="74"/>
      <c r="D87" s="66">
        <v>12630</v>
      </c>
    </row>
    <row r="88" spans="1:218" s="75" customFormat="1">
      <c r="A88" s="69" t="s">
        <v>4</v>
      </c>
      <c r="B88" s="70" t="s">
        <v>80</v>
      </c>
      <c r="C88" s="74"/>
      <c r="D88" s="66" t="s">
        <v>81</v>
      </c>
    </row>
    <row r="89" spans="1:218" s="23" customFormat="1">
      <c r="A89" s="29"/>
      <c r="B89" s="30" t="s">
        <v>24</v>
      </c>
      <c r="C89" s="31"/>
      <c r="D89" s="32"/>
    </row>
    <row r="90" spans="1:218" s="75" customFormat="1">
      <c r="A90" s="63" t="s">
        <v>4</v>
      </c>
      <c r="B90" s="64" t="s">
        <v>82</v>
      </c>
      <c r="C90" s="76"/>
      <c r="D90" s="66">
        <v>12930</v>
      </c>
    </row>
    <row r="91" spans="1:218" s="75" customFormat="1">
      <c r="A91" s="63" t="s">
        <v>4</v>
      </c>
      <c r="B91" s="64" t="s">
        <v>83</v>
      </c>
      <c r="C91" s="76"/>
      <c r="D91" s="66">
        <v>20310</v>
      </c>
    </row>
    <row r="92" spans="1:218" s="75" customFormat="1">
      <c r="A92" s="69" t="s">
        <v>4</v>
      </c>
      <c r="B92" s="70" t="s">
        <v>84</v>
      </c>
      <c r="C92" s="71"/>
      <c r="D92" s="66">
        <v>62660</v>
      </c>
    </row>
    <row r="93" spans="1:218" s="75" customFormat="1">
      <c r="A93" s="69" t="s">
        <v>4</v>
      </c>
      <c r="B93" s="70" t="s">
        <v>85</v>
      </c>
      <c r="C93" s="71" t="s">
        <v>77</v>
      </c>
      <c r="D93" s="66">
        <v>-4600</v>
      </c>
    </row>
    <row r="94" spans="1:218">
      <c r="A94" s="33" t="s">
        <v>4</v>
      </c>
      <c r="B94" s="34" t="s">
        <v>86</v>
      </c>
      <c r="C94" s="35"/>
      <c r="D94" s="37">
        <v>3630</v>
      </c>
    </row>
    <row r="95" spans="1:218">
      <c r="A95" s="33" t="s">
        <v>4</v>
      </c>
      <c r="B95" s="34" t="s">
        <v>87</v>
      </c>
      <c r="C95" s="35"/>
      <c r="D95" s="37">
        <v>1550</v>
      </c>
      <c r="E95" s="34"/>
      <c r="F95" s="77"/>
      <c r="G95" s="42"/>
      <c r="H95" s="34"/>
      <c r="I95" s="34"/>
      <c r="J95" s="77"/>
      <c r="K95" s="42"/>
      <c r="L95" s="34"/>
      <c r="M95" s="34"/>
      <c r="N95" s="77"/>
      <c r="O95" s="42"/>
      <c r="P95" s="34"/>
      <c r="Q95" s="34"/>
      <c r="R95" s="77"/>
      <c r="S95" s="42"/>
      <c r="T95" s="34"/>
      <c r="U95" s="34"/>
      <c r="V95" s="77"/>
      <c r="W95" s="42"/>
      <c r="X95" s="34"/>
      <c r="Y95" s="34"/>
      <c r="Z95" s="77"/>
      <c r="AA95" s="42"/>
      <c r="AB95" s="34"/>
      <c r="AC95" s="34"/>
      <c r="AD95" s="77"/>
      <c r="AE95" s="42"/>
      <c r="AF95" s="34"/>
      <c r="AG95" s="34"/>
      <c r="AH95" s="77"/>
      <c r="AI95" s="42"/>
      <c r="AJ95" s="34"/>
      <c r="AK95" s="34"/>
      <c r="AL95" s="77"/>
      <c r="AM95" s="42"/>
      <c r="AN95" s="34"/>
      <c r="AO95" s="34"/>
      <c r="AP95" s="77"/>
      <c r="AQ95" s="42"/>
      <c r="AR95" s="34"/>
      <c r="AS95" s="34"/>
      <c r="AT95" s="77"/>
      <c r="AU95" s="42"/>
      <c r="AV95" s="34"/>
      <c r="AW95" s="34"/>
      <c r="AX95" s="77"/>
      <c r="AY95" s="42"/>
      <c r="AZ95" s="34"/>
      <c r="BA95" s="34"/>
      <c r="BB95" s="77"/>
      <c r="BC95" s="42"/>
      <c r="BD95" s="34"/>
      <c r="BE95" s="34"/>
      <c r="BF95" s="77"/>
      <c r="BG95" s="42"/>
      <c r="BH95" s="34"/>
      <c r="BI95" s="34"/>
      <c r="BJ95" s="77"/>
      <c r="BK95" s="42"/>
      <c r="BL95" s="34"/>
      <c r="BM95" s="34"/>
      <c r="BN95" s="77"/>
      <c r="BO95" s="42"/>
      <c r="BP95" s="34"/>
      <c r="BQ95" s="34"/>
      <c r="BR95" s="77"/>
      <c r="BS95" s="42"/>
      <c r="BT95" s="34"/>
      <c r="BU95" s="34"/>
      <c r="BV95" s="77"/>
      <c r="BW95" s="42"/>
      <c r="BX95" s="34"/>
      <c r="BY95" s="34"/>
      <c r="BZ95" s="77"/>
      <c r="CA95" s="42"/>
      <c r="CB95" s="34"/>
      <c r="CC95" s="34"/>
      <c r="CD95" s="77"/>
      <c r="CE95" s="42"/>
      <c r="CF95" s="34"/>
      <c r="CG95" s="34"/>
      <c r="CH95" s="77"/>
      <c r="CI95" s="42"/>
      <c r="CJ95" s="34"/>
      <c r="CK95" s="34"/>
      <c r="CL95" s="77"/>
      <c r="CM95" s="42"/>
      <c r="CN95" s="34"/>
      <c r="CO95" s="34"/>
      <c r="CP95" s="77"/>
      <c r="CQ95" s="42"/>
      <c r="CR95" s="34"/>
      <c r="CS95" s="34"/>
      <c r="CT95" s="77"/>
      <c r="CU95" s="42"/>
      <c r="CV95" s="34"/>
      <c r="CW95" s="34"/>
      <c r="CX95" s="77"/>
      <c r="CY95" s="42"/>
      <c r="CZ95" s="34"/>
      <c r="DA95" s="34"/>
      <c r="DB95" s="77"/>
      <c r="DC95" s="42"/>
      <c r="DD95" s="34"/>
      <c r="DE95" s="34"/>
      <c r="DF95" s="77"/>
      <c r="DG95" s="42"/>
      <c r="DH95" s="34"/>
      <c r="DI95" s="34"/>
      <c r="DJ95" s="77"/>
      <c r="DK95" s="42"/>
      <c r="DL95" s="34"/>
      <c r="DM95" s="34"/>
      <c r="DN95" s="77"/>
      <c r="DO95" s="42"/>
      <c r="DP95" s="34"/>
      <c r="DQ95" s="34"/>
      <c r="DR95" s="77"/>
      <c r="DS95" s="42"/>
      <c r="DT95" s="34"/>
      <c r="DU95" s="34"/>
      <c r="DV95" s="77"/>
      <c r="DW95" s="42"/>
      <c r="DX95" s="34"/>
      <c r="DY95" s="34"/>
      <c r="DZ95" s="77"/>
      <c r="EA95" s="42"/>
      <c r="EB95" s="34"/>
      <c r="EC95" s="34"/>
      <c r="ED95" s="77"/>
      <c r="EE95" s="42"/>
      <c r="EF95" s="34"/>
      <c r="EG95" s="34"/>
      <c r="EH95" s="77"/>
      <c r="EI95" s="42"/>
      <c r="EJ95" s="34"/>
      <c r="EK95" s="34"/>
      <c r="EL95" s="77"/>
      <c r="EM95" s="42"/>
      <c r="EN95" s="34"/>
      <c r="EO95" s="34"/>
      <c r="EP95" s="77"/>
      <c r="EQ95" s="42"/>
      <c r="ER95" s="34"/>
      <c r="ES95" s="34"/>
      <c r="ET95" s="77"/>
      <c r="EU95" s="42"/>
      <c r="EV95" s="34"/>
      <c r="EW95" s="34"/>
      <c r="EX95" s="77"/>
      <c r="EY95" s="42"/>
      <c r="EZ95" s="34"/>
      <c r="FA95" s="34"/>
      <c r="FB95" s="77"/>
      <c r="FC95" s="42"/>
      <c r="FD95" s="34"/>
      <c r="FE95" s="34"/>
      <c r="FF95" s="77"/>
      <c r="FG95" s="42"/>
      <c r="FH95" s="34"/>
      <c r="FI95" s="34"/>
      <c r="FJ95" s="77"/>
      <c r="FK95" s="42"/>
      <c r="FL95" s="34"/>
      <c r="FM95" s="34"/>
      <c r="FN95" s="77"/>
      <c r="FO95" s="42"/>
      <c r="FP95" s="34"/>
      <c r="FQ95" s="34"/>
      <c r="FR95" s="77"/>
      <c r="FS95" s="42"/>
      <c r="FT95" s="34"/>
      <c r="FU95" s="34"/>
      <c r="FV95" s="77"/>
      <c r="FW95" s="42"/>
      <c r="FX95" s="34"/>
      <c r="FY95" s="34"/>
      <c r="FZ95" s="77"/>
      <c r="GA95" s="42"/>
      <c r="GB95" s="34"/>
      <c r="GC95" s="34"/>
      <c r="GD95" s="77"/>
      <c r="GE95" s="42"/>
      <c r="GF95" s="34"/>
      <c r="GG95" s="34"/>
      <c r="GH95" s="77"/>
      <c r="GI95" s="42"/>
      <c r="GJ95" s="34"/>
      <c r="GK95" s="34"/>
      <c r="GL95" s="77"/>
      <c r="GM95" s="42"/>
      <c r="GN95" s="34"/>
      <c r="GO95" s="34"/>
      <c r="GP95" s="77"/>
      <c r="GQ95" s="42"/>
      <c r="GR95" s="34"/>
      <c r="GS95" s="34"/>
      <c r="GT95" s="77"/>
      <c r="GU95" s="42"/>
      <c r="GV95" s="34"/>
      <c r="GW95" s="34"/>
      <c r="GX95" s="77"/>
      <c r="GY95" s="42"/>
      <c r="GZ95" s="34"/>
      <c r="HA95" s="34"/>
      <c r="HB95" s="77"/>
      <c r="HC95" s="42"/>
      <c r="HD95" s="34"/>
      <c r="HE95" s="34"/>
      <c r="HF95" s="77"/>
      <c r="HG95" s="42"/>
      <c r="HH95" s="34"/>
      <c r="HI95" s="34"/>
      <c r="HJ95" s="77"/>
    </row>
    <row r="96" spans="1:218">
      <c r="A96" s="33" t="s">
        <v>4</v>
      </c>
      <c r="B96" s="34" t="s">
        <v>88</v>
      </c>
      <c r="C96" s="35"/>
      <c r="D96" s="37">
        <v>1160</v>
      </c>
      <c r="E96" s="42"/>
      <c r="F96" s="34"/>
      <c r="G96" s="34"/>
      <c r="H96" s="77"/>
      <c r="I96" s="42"/>
      <c r="J96" s="34"/>
      <c r="K96" s="34"/>
      <c r="L96" s="77"/>
      <c r="M96" s="42"/>
      <c r="N96" s="34"/>
      <c r="O96" s="34"/>
      <c r="P96" s="77"/>
      <c r="Q96" s="42"/>
      <c r="R96" s="34"/>
      <c r="S96" s="34"/>
      <c r="T96" s="77"/>
      <c r="U96" s="42"/>
      <c r="V96" s="34"/>
      <c r="W96" s="34"/>
      <c r="X96" s="77"/>
      <c r="Y96" s="42"/>
      <c r="Z96" s="34"/>
      <c r="AA96" s="34"/>
      <c r="AB96" s="77"/>
      <c r="AC96" s="42"/>
      <c r="AD96" s="34"/>
      <c r="AE96" s="34"/>
      <c r="AF96" s="77"/>
      <c r="AG96" s="42"/>
      <c r="AH96" s="34"/>
      <c r="AI96" s="34"/>
      <c r="AJ96" s="77"/>
      <c r="AK96" s="42"/>
      <c r="AL96" s="34"/>
      <c r="AM96" s="34"/>
      <c r="AN96" s="77"/>
      <c r="AO96" s="42"/>
      <c r="AP96" s="34"/>
      <c r="AQ96" s="34"/>
      <c r="AR96" s="77"/>
      <c r="AS96" s="42"/>
      <c r="AT96" s="34"/>
      <c r="AU96" s="34"/>
      <c r="AV96" s="77"/>
      <c r="AW96" s="42"/>
      <c r="AX96" s="34"/>
      <c r="AY96" s="34"/>
      <c r="AZ96" s="77"/>
      <c r="BA96" s="42"/>
      <c r="BB96" s="34"/>
      <c r="BC96" s="34"/>
      <c r="BD96" s="77"/>
      <c r="BE96" s="42"/>
      <c r="BF96" s="34"/>
      <c r="BG96" s="34"/>
      <c r="BH96" s="77"/>
      <c r="BI96" s="42"/>
      <c r="BJ96" s="34"/>
      <c r="BK96" s="34"/>
      <c r="BL96" s="77"/>
      <c r="BM96" s="42"/>
      <c r="BN96" s="34"/>
      <c r="BO96" s="34"/>
      <c r="BP96" s="77"/>
      <c r="BQ96" s="42"/>
      <c r="BR96" s="34"/>
      <c r="BS96" s="34"/>
      <c r="BT96" s="77"/>
      <c r="BU96" s="42"/>
      <c r="BV96" s="34"/>
      <c r="BW96" s="34"/>
      <c r="BX96" s="77"/>
      <c r="BY96" s="42"/>
      <c r="BZ96" s="34"/>
      <c r="CA96" s="34"/>
      <c r="CB96" s="77"/>
      <c r="CC96" s="42"/>
      <c r="CD96" s="34"/>
      <c r="CE96" s="34"/>
      <c r="CF96" s="77"/>
      <c r="CG96" s="42"/>
      <c r="CH96" s="34"/>
      <c r="CI96" s="34"/>
      <c r="CJ96" s="77"/>
      <c r="CK96" s="42"/>
      <c r="CL96" s="34"/>
      <c r="CM96" s="34"/>
      <c r="CN96" s="77"/>
      <c r="CO96" s="42"/>
      <c r="CP96" s="34"/>
      <c r="CQ96" s="34"/>
      <c r="CR96" s="77"/>
      <c r="CS96" s="42"/>
      <c r="CT96" s="34"/>
      <c r="CU96" s="34"/>
      <c r="CV96" s="77"/>
      <c r="CW96" s="42"/>
      <c r="CX96" s="34"/>
      <c r="CY96" s="34"/>
      <c r="CZ96" s="77"/>
      <c r="DA96" s="42"/>
      <c r="DB96" s="34"/>
      <c r="DC96" s="34"/>
      <c r="DD96" s="77"/>
      <c r="DE96" s="42"/>
      <c r="DF96" s="34"/>
      <c r="DG96" s="34"/>
      <c r="DH96" s="77"/>
      <c r="DI96" s="42"/>
      <c r="DJ96" s="34"/>
      <c r="DK96" s="34"/>
      <c r="DL96" s="77"/>
      <c r="DM96" s="42"/>
      <c r="DN96" s="34"/>
      <c r="DO96" s="34"/>
      <c r="DP96" s="77"/>
      <c r="DQ96" s="42"/>
      <c r="DR96" s="34"/>
      <c r="DS96" s="34"/>
      <c r="DT96" s="77"/>
      <c r="DU96" s="42"/>
      <c r="DV96" s="34"/>
      <c r="DW96" s="34"/>
      <c r="DX96" s="77"/>
      <c r="DY96" s="42"/>
      <c r="DZ96" s="34"/>
      <c r="EA96" s="34"/>
      <c r="EB96" s="77"/>
      <c r="EC96" s="42"/>
      <c r="ED96" s="34"/>
      <c r="EE96" s="34"/>
      <c r="EF96" s="77"/>
      <c r="EG96" s="42"/>
      <c r="EH96" s="34"/>
      <c r="EI96" s="34"/>
      <c r="EJ96" s="77"/>
      <c r="EK96" s="42"/>
      <c r="EL96" s="34"/>
      <c r="EM96" s="34"/>
      <c r="EN96" s="77"/>
      <c r="EO96" s="42"/>
      <c r="EP96" s="34"/>
      <c r="EQ96" s="34"/>
      <c r="ER96" s="77"/>
      <c r="ES96" s="42"/>
      <c r="ET96" s="34"/>
      <c r="EU96" s="34"/>
      <c r="EV96" s="77"/>
      <c r="EW96" s="42"/>
      <c r="EX96" s="34"/>
      <c r="EY96" s="34"/>
      <c r="EZ96" s="77"/>
      <c r="FA96" s="42"/>
      <c r="FB96" s="34"/>
      <c r="FC96" s="34"/>
      <c r="FD96" s="77"/>
      <c r="FE96" s="42"/>
      <c r="FF96" s="34"/>
      <c r="FG96" s="34"/>
      <c r="FH96" s="77"/>
      <c r="FI96" s="42"/>
      <c r="FJ96" s="34"/>
      <c r="FK96" s="34"/>
      <c r="FL96" s="77"/>
      <c r="FM96" s="42"/>
      <c r="FN96" s="34"/>
      <c r="FO96" s="34"/>
      <c r="FP96" s="77"/>
      <c r="FQ96" s="42"/>
      <c r="FR96" s="34"/>
      <c r="FS96" s="34"/>
      <c r="FT96" s="77"/>
      <c r="FU96" s="42"/>
      <c r="FV96" s="34"/>
      <c r="FW96" s="34"/>
      <c r="FX96" s="77"/>
      <c r="FY96" s="42"/>
      <c r="FZ96" s="34"/>
      <c r="GA96" s="34"/>
      <c r="GB96" s="77"/>
      <c r="GC96" s="42"/>
      <c r="GD96" s="34"/>
      <c r="GE96" s="34"/>
      <c r="GF96" s="77"/>
      <c r="GG96" s="42"/>
      <c r="GH96" s="34"/>
      <c r="GI96" s="34"/>
      <c r="GJ96" s="77"/>
      <c r="GK96" s="42"/>
      <c r="GL96" s="34"/>
      <c r="GM96" s="34"/>
      <c r="GN96" s="77"/>
      <c r="GO96" s="42"/>
      <c r="GP96" s="34"/>
      <c r="GQ96" s="34"/>
      <c r="GR96" s="77"/>
      <c r="GS96" s="42"/>
      <c r="GT96" s="34"/>
      <c r="GU96" s="34"/>
      <c r="GV96" s="77"/>
      <c r="GW96" s="42"/>
      <c r="GX96" s="34"/>
      <c r="GY96" s="34"/>
      <c r="GZ96" s="77"/>
      <c r="HA96" s="42"/>
      <c r="HB96" s="34"/>
      <c r="HC96" s="34"/>
      <c r="HD96" s="77"/>
    </row>
    <row r="97" spans="1:4" hidden="1">
      <c r="A97" s="78" t="s">
        <v>4</v>
      </c>
      <c r="B97" s="79" t="s">
        <v>89</v>
      </c>
      <c r="C97" s="80"/>
      <c r="D97" s="37" t="e">
        <f>IF(#REF!&lt;"",ROUNDUP(+#REF!*(100%+'[1]GENERAL TERMS &amp; CONDITIONS'!$F$11),-1),"")</f>
        <v>#REF!</v>
      </c>
    </row>
    <row r="98" spans="1:4">
      <c r="A98" s="33" t="s">
        <v>4</v>
      </c>
      <c r="B98" s="34" t="s">
        <v>90</v>
      </c>
      <c r="C98" s="35"/>
      <c r="D98" s="37">
        <v>1180</v>
      </c>
    </row>
    <row r="99" spans="1:4">
      <c r="A99" s="33" t="s">
        <v>4</v>
      </c>
      <c r="B99" s="34" t="s">
        <v>91</v>
      </c>
      <c r="C99" s="35"/>
      <c r="D99" s="37">
        <v>1180</v>
      </c>
    </row>
    <row r="100" spans="1:4" s="23" customFormat="1">
      <c r="A100" s="29"/>
      <c r="B100" s="30" t="s">
        <v>40</v>
      </c>
      <c r="C100" s="31"/>
      <c r="D100" s="32"/>
    </row>
    <row r="101" spans="1:4" s="23" customFormat="1">
      <c r="A101" s="33" t="s">
        <v>4</v>
      </c>
      <c r="B101" s="34" t="s">
        <v>92</v>
      </c>
      <c r="C101" s="42" t="s">
        <v>77</v>
      </c>
      <c r="D101" s="37">
        <v>-2860</v>
      </c>
    </row>
    <row r="102" spans="1:4" s="73" customFormat="1">
      <c r="A102" s="69" t="s">
        <v>4</v>
      </c>
      <c r="B102" s="70" t="s">
        <v>93</v>
      </c>
      <c r="C102" s="70"/>
      <c r="D102" s="66">
        <v>26890</v>
      </c>
    </row>
    <row r="103" spans="1:4" s="67" customFormat="1">
      <c r="A103" s="63" t="s">
        <v>4</v>
      </c>
      <c r="B103" s="70" t="s">
        <v>94</v>
      </c>
      <c r="C103" s="64"/>
      <c r="D103" s="66">
        <v>11260</v>
      </c>
    </row>
    <row r="104" spans="1:4" s="67" customFormat="1">
      <c r="A104" s="63" t="s">
        <v>4</v>
      </c>
      <c r="B104" s="70" t="s">
        <v>95</v>
      </c>
      <c r="C104" s="64"/>
      <c r="D104" s="66">
        <v>4670</v>
      </c>
    </row>
    <row r="105" spans="1:4" s="67" customFormat="1">
      <c r="A105" s="63"/>
      <c r="B105" s="81" t="s">
        <v>96</v>
      </c>
      <c r="C105" s="64"/>
      <c r="D105" s="66"/>
    </row>
    <row r="106" spans="1:4" s="67" customFormat="1">
      <c r="A106" s="63" t="s">
        <v>4</v>
      </c>
      <c r="B106" s="70" t="s">
        <v>97</v>
      </c>
      <c r="C106" s="64"/>
      <c r="D106" s="66">
        <v>74500</v>
      </c>
    </row>
    <row r="107" spans="1:4" s="67" customFormat="1">
      <c r="A107" s="63" t="s">
        <v>4</v>
      </c>
      <c r="B107" s="70" t="s">
        <v>98</v>
      </c>
      <c r="C107" s="64"/>
      <c r="D107" s="66">
        <v>44630</v>
      </c>
    </row>
    <row r="108" spans="1:4" s="67" customFormat="1">
      <c r="A108" s="63" t="s">
        <v>4</v>
      </c>
      <c r="B108" s="70" t="s">
        <v>99</v>
      </c>
      <c r="C108" s="64"/>
      <c r="D108" s="66">
        <v>63910</v>
      </c>
    </row>
    <row r="109" spans="1:4" s="23" customFormat="1" hidden="1">
      <c r="A109" s="78" t="s">
        <v>4</v>
      </c>
      <c r="B109" s="79" t="s">
        <v>100</v>
      </c>
      <c r="C109" s="80"/>
      <c r="D109" s="82" t="e">
        <f>IF(#REF!&lt;"",ROUNDUP(+#REF!*(100%+'[1]GENERAL TERMS &amp; CONDITIONS'!$F$7),-1),"")</f>
        <v>#REF!</v>
      </c>
    </row>
    <row r="110" spans="1:4">
      <c r="A110" s="29"/>
      <c r="B110" s="30" t="s">
        <v>47</v>
      </c>
      <c r="C110" s="31"/>
      <c r="D110" s="32"/>
    </row>
    <row r="111" spans="1:4">
      <c r="A111" s="33" t="s">
        <v>4</v>
      </c>
      <c r="B111" s="34" t="s">
        <v>101</v>
      </c>
      <c r="C111" s="35"/>
      <c r="D111" s="37">
        <v>-5710</v>
      </c>
    </row>
    <row r="112" spans="1:4">
      <c r="A112" s="33" t="s">
        <v>4</v>
      </c>
      <c r="B112" s="34" t="s">
        <v>102</v>
      </c>
      <c r="C112" s="35"/>
      <c r="D112" s="37">
        <v>12760</v>
      </c>
    </row>
    <row r="113" spans="1:4" s="73" customFormat="1">
      <c r="A113" s="69" t="s">
        <v>4</v>
      </c>
      <c r="B113" s="70" t="s">
        <v>103</v>
      </c>
      <c r="C113" s="71" t="s">
        <v>77</v>
      </c>
      <c r="D113" s="72">
        <v>-380</v>
      </c>
    </row>
    <row r="114" spans="1:4">
      <c r="A114" s="33" t="s">
        <v>4</v>
      </c>
      <c r="B114" s="34" t="s">
        <v>104</v>
      </c>
      <c r="C114" s="35"/>
      <c r="D114" s="37">
        <v>8790</v>
      </c>
    </row>
    <row r="115" spans="1:4" s="23" customFormat="1">
      <c r="A115" s="68"/>
      <c r="B115" s="30" t="s">
        <v>105</v>
      </c>
      <c r="C115" s="31"/>
      <c r="D115" s="32"/>
    </row>
    <row r="116" spans="1:4" s="86" customFormat="1" ht="55.5" customHeight="1">
      <c r="A116" s="83" t="s">
        <v>4</v>
      </c>
      <c r="B116" s="84" t="s">
        <v>106</v>
      </c>
      <c r="C116" s="54"/>
      <c r="D116" s="85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2024-01-18T13:53:52Z</dcterms:created>
  <dcterms:modified xsi:type="dcterms:W3CDTF">2024-06-03T12:28:06Z</dcterms:modified>
</cp:coreProperties>
</file>